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DG" sheetId="1" r:id="rId4"/>
    <sheet state="visible" name="AL Usaquén" sheetId="2" r:id="rId5"/>
    <sheet state="visible" name="AL Chapinero" sheetId="3" r:id="rId6"/>
    <sheet state="visible" name="AL Santa Fe" sheetId="4" r:id="rId7"/>
    <sheet state="visible" name="AL Kennedy " sheetId="5" r:id="rId8"/>
    <sheet state="visible" name="AL San Cristóbal" sheetId="6" r:id="rId9"/>
    <sheet state="visible" name="AL Tunjuelito " sheetId="7" r:id="rId10"/>
    <sheet state="visible" name="AL Bosa " sheetId="8" r:id="rId11"/>
    <sheet state="visible" name="AL Fontibón " sheetId="9" r:id="rId12"/>
    <sheet state="visible" name="AL Engativá" sheetId="10" r:id="rId13"/>
    <sheet state="visible" name="AL Suba" sheetId="11" r:id="rId14"/>
    <sheet state="visible" name="AL Barrios Unidos " sheetId="12" r:id="rId15"/>
    <sheet state="visible" name="AL Los Mártires" sheetId="13" r:id="rId16"/>
    <sheet state="visible" name="AL Teusaquillo" sheetId="14" r:id="rId17"/>
    <sheet state="visible" name="AL Antonio Nariño " sheetId="15" r:id="rId18"/>
    <sheet state="visible" name="AL Puente Aranda" sheetId="16" r:id="rId19"/>
    <sheet state="visible" name="AL Candelaria" sheetId="17" r:id="rId20"/>
    <sheet state="visible" name="AL Rafael Uribe Uribe" sheetId="18" r:id="rId21"/>
    <sheet state="visible" name="AL Ciudad Bolívar " sheetId="19" r:id="rId22"/>
    <sheet state="visible" name="AL Sumapaz" sheetId="20" r:id="rId23"/>
  </sheets>
  <definedNames/>
  <calcPr/>
  <extLst>
    <ext uri="GoogleSheetsCustomDataVersion2">
      <go:sheetsCustomData xmlns:go="http://customooxmlschemas.google.com/" r:id="rId24" roundtripDataChecksum="oGh986kMDg8aDH+onNJ7dKOYKyUied7Dg2k4mnNi2cM="/>
    </ext>
  </extLst>
</workbook>
</file>

<file path=xl/sharedStrings.xml><?xml version="1.0" encoding="utf-8"?>
<sst xmlns="http://schemas.openxmlformats.org/spreadsheetml/2006/main" count="5807" uniqueCount="2869">
  <si>
    <t>X (Twitter)</t>
  </si>
  <si>
    <t>Publicaciones 2024 - GOB</t>
  </si>
  <si>
    <t>Alcance 2024</t>
  </si>
  <si>
    <t xml:space="preserve">Publicaciones AL 2024 </t>
  </si>
  <si>
    <t>Alcance AL 2024</t>
  </si>
  <si>
    <t>Total publicaciones 2024</t>
  </si>
  <si>
    <t>Fecha</t>
  </si>
  <si>
    <t>Link</t>
  </si>
  <si>
    <t>Copy</t>
  </si>
  <si>
    <t>Alcance</t>
  </si>
  <si>
    <t>Formato</t>
  </si>
  <si>
    <t>Campaña</t>
  </si>
  <si>
    <t>Publicaciones a abril 2025</t>
  </si>
  <si>
    <t>Alcance 2025</t>
  </si>
  <si>
    <t>Total publicaciones a abril 2025</t>
  </si>
  <si>
    <t>https://twitter.com/GobiernoBTA/status/1776252054375149833</t>
  </si>
  <si>
    <r>
      <rPr>
        <rFont val="Garamond"/>
        <color rgb="FF0066CC"/>
        <sz val="11.0"/>
        <u/>
      </rPr>
      <t>La gerente del Acueducto de Bogotá, #NatashaAvendaño, reitera el llamado a la ciudadanía para que continuemos con las acciones de cuidado del agua🤝💦. https://t.co/ZV8dxa4t3u</t>
    </r>
  </si>
  <si>
    <t>Hilo</t>
  </si>
  <si>
    <t>Juntos por el Agua</t>
  </si>
  <si>
    <t>https://twitter.com/GobiernoBTA/status/1776720535612985419</t>
  </si>
  <si>
    <t>#JuntosPorElAgua “Es una situación que debemos enfrentar entre todos. El nivel de los embalses está más bajo de lo que se tenía proyectado para 2024. Está empezando a llover, pero no es suficiente para recuperar los niveles que los embalses requieren”: alcalde @CarlosFGalan. https://t.co/QqhwHik6Hb</t>
  </si>
  <si>
    <t>https://twitter.com/GobiernoBTA/status/1776705687843946917</t>
  </si>
  <si>
    <t>🚨¡Los embalses que suministran agua a Bogotá están en los niveles más críticos de las últimas dos décadas!
 #JuntosPorElAgua y su cuidado⬇️
 💧Dúchate máximo en 5 minutos
 💧Usa la lavadora con la carga completa
 💧No laves tu carro o moto con manguera https://t.co/ogGAmUzZaY</t>
  </si>
  <si>
    <t>https://twitter.com/GobiernoBTA/status/1776690336619782215</t>
  </si>
  <si>
    <t>💦El agua es un tesoro que no podemos desperdiciar. ☝️Su conservación comienza con cada uno de nosotros, desde casa y con nuevos hábitos.
 ¡En Bogotá estamos #JuntosPorElAgua! https://t.co/IHXiu4iG6I</t>
  </si>
  <si>
    <t>https://twitter.com/GobiernoBTA/status/1776675188064542953</t>
  </si>
  <si>
    <t>💧#JuntosPorElAgua | Para superar los efectos del fenómeno de El Niño, luego de largas semanas sin lluvias y sequía en las zonas de influencia de los embalses que alimentan de agua a Bogotá, entre todos debemos cuidar este recurso. 👇https://t.co/V9q5WI6WZL https://t.co/E6xsCqih7T</t>
  </si>
  <si>
    <t>https://twitter.com/GobiernoBTA/status/1776657369973641533</t>
  </si>
  <si>
    <t>El sistema Chingaza está por debajo del 18%. Nuestro alcalde @CarlosFGalan hace un llamado a la ciudadanía a cambiar hábitos y unirse por esta causa de ciudad. ¡Hay que ahorrar agua! #JuntosPorElAgua https://t.co/2P2ZdPrNzB</t>
  </si>
  <si>
    <t>https://twitter.com/GobiernoBTA/status/1776648561318609299</t>
  </si>
  <si>
    <t>💧¡Todos, #JuntosPorElAgua, debemos contribuir con acciones para el cuidado de este recurso!
 👋Aquí te dejamos algunas recomendaciones para ahorrar agua ➡️ https://t.co/V9q5WI7uPj https://t.co/edaanVH9Dl</t>
  </si>
  <si>
    <t>https://twitter.com/GobiernoBTA/status/1776642956469952825</t>
  </si>
  <si>
    <r>
      <rPr>
        <rFont val="&quot;Aptos Narrow&quot;"/>
        <color rgb="FF0066CC"/>
        <sz val="11.0"/>
        <u/>
      </rPr>
      <t>⚠️¡No podemos ignorar la urgencia!</t>
    </r>
    <r>
      <rPr>
        <rFont val="Garamond"/>
        <color rgb="FF000000"/>
        <sz val="11.0"/>
      </rPr>
      <t xml:space="preserve">
 #JuntosPorElAgua, este recurso necesita nuestra atención y la ciudad, el compromiso de cambiar hábitos. https://t.co/jVcGKgukoV</t>
    </r>
  </si>
  <si>
    <t>https://twitter.com/GobiernoBTA/status/1777088711781433371</t>
  </si>
  <si>
    <t>¡#JuntosPorElAgua! Si te has preguntado cuánta agua gasta una familia de 4 personas en Bogotá, acá te lo contamos. 📊
 Si cambiamos nuestros hábitos, podemos disminuir estas cifras. ¿Cómo?
 🚿Duchas de 5 minutos
 🧦Lavadora con carga completa
 💧 Reutiliza el agua https://t.co/1dciLNRyUu</t>
  </si>
  <si>
    <t>https://twitter.com/GobiernoBTA/status/1777074115494695226</t>
  </si>
  <si>
    <t>#JuntosPorElAgua 💧 Luego de largas semanas sin lluvias y sequía en las zonas de influencia de los embalses que alimentan de agua a Bogotá, debemos hacer un uso razonable de este recurso para superar los efectos del Fenómeno de El Niño. ⬇️https://t.co/V9q5WI7uPj https://t.co/BzCutVH9ak</t>
  </si>
  <si>
    <t>https://twitter.com/GobiernoBTA/status/1777056751285920184</t>
  </si>
  <si>
    <t>#JuntosPorElAgua En @NoticiasCaracol, Natasha Avendaño, gerente del @AcueductoBogota, expresó que el sistema Chingaza, que provee el 70% del agua en Bogotá, se encuentra por debajo del 18% y con tendencia descendente. Es responsabilidad de todos hacer un uso racional del agua. https://t.co/6hq15orRa6</t>
  </si>
  <si>
    <t>https://twitter.com/GobiernoBTA/status/1777045678176575681</t>
  </si>
  <si>
    <t>¿Sabías que puedes ahorrar agua en tu empresa? 🏭
 Con la industria, las empresas privadas y los comerciantes, estamos #JuntosPorElAgua, implementando buenas prácticas que protejan el ambiente y preserven este recurso.
 ¡Agua que se cuida, empresa que prospera! 💧 https://t.co/78U2fHrlhy</t>
  </si>
  <si>
    <t>https://twitter.com/GobiernoBTA/status/1777029068598436170</t>
  </si>
  <si>
    <t>🚨Los niveles del embalse de Chingaza están bajando y todos debemos contribuir para cuidar el agua:
 💧Reduce los tiempos en la ducha
 💧No laves carro o moto con manguera
 💧Cierra la llave mientras te lavas los dientes
 💧Usa la lavadora con la carga completa
 #JuntosPorElAgua https://t.co/aX5mFy3p2s</t>
  </si>
  <si>
    <t>https://twitter.com/GobiernoBTA/status/1777013717445828671</t>
  </si>
  <si>
    <t>💧En Bogotá estamos #JuntosPorElAgua y damos ejemplo de cómo ahorrar agua en nuestras actividades cotidianas.
 🔁 Ayúdanos a compartir esta publicación para que tu familia y amigos adquieran nuevos hábitos en casa.
 ¡Cuidemos hasta la última gota! https://t.co/Kt9RJTh7DS</t>
  </si>
  <si>
    <t>https://twitter.com/GobiernoBTA/status/1776998144921772428</t>
  </si>
  <si>
    <t>El Sistema Chingaza provee el 70% del agua en #Bogotá y actualmente se encuentra en niveles muy bajos. El embalse de Chuza cuenta en la actualidad con apenas 35 millones de su capacidad total de 220 millones de metros cúbicos.
 #JuntosPorElAgua https://t.co/6e7WBo4oET</t>
  </si>
  <si>
    <t>https://twitter.com/GobiernoBTA/status/1776951306500133108</t>
  </si>
  <si>
    <t>#JuntosPorElAgua La gerente del @AcueductoBogota comparte detalles sobre el racionamiento de agua en la ciudad.
 "Este lunes, Bogotá recibirá información crucial sobre el racionamiento de agua. La medida no afectará a toda la capital simultáneamente", afirmó @navendanog. https://t.co/pQOqmg4pyq</t>
  </si>
  <si>
    <t>https://twitter.com/GobiernoBTA/status/1776764323995787606</t>
  </si>
  <si>
    <t>#JuntosPorElAgua "Nuestro objetivo es disminuir 11 % el consumo de agua diario en la ciudad y ahorrar 2 m³ por segundo. Aunque las lluvias aliviarán la situación temporalmente, el cambio climático es una realidad que debemos enfrentar juntos", alcalde @CarlosFGalan https://t.co/ZCe6wh94xd</t>
  </si>
  <si>
    <t>https://twitter.com/GobiernoBTA/status/1777446116553834673</t>
  </si>
  <si>
    <t>¿Tienes dudas sobre cuándo te corresponde el racionamiento de agua? 🚱 👇👇 https://t.co/wEo2AdjpV3</t>
  </si>
  <si>
    <t>https://twitter.com/GobiernoBTA/status/1778142386045997289</t>
  </si>
  <si>
    <t>¡Pasa la voz! 🗣️ Mañana 11 de abril inician los turnos de racionamiento de agua en Bogotá y #Chatico está disponible para despejar tus dudas.
 Haz clic aquí ➡️ https://t.co/paPaCcEsqt ⬅️, escribe la palabra “Cortes” y conoce cuál día es tu turno. https://t.co/tkzN4c3WB9</t>
  </si>
  <si>
    <t>https://twitter.com/GobiernoBTA/status/1778804842120499227</t>
  </si>
  <si>
    <t>"🚿 Menos de 5 minutos es el tiempo ideal para tomar un ducha ¿Sabías que gastamos más del 50 % de agua en nuestro aseo personal?
 Etiqueta a tu amig@ o familiar que se demora al bañarse, para ayudarnos a generar conciencia. 🫶🏼
 #JuntosPorElAgua💧 https://t.co/iMwrsUwjAA"</t>
  </si>
  <si>
    <t>#JuntosPorElAgua</t>
  </si>
  <si>
    <t>https://twitter.com/GobiernoBTA/status/1779140229888086495</t>
  </si>
  <si>
    <t>"¿Ya terminó tu turno de racionamiento y aún no llega el agua? Desde el @AcueductoBogota nos explican por qué en algunas zonas de la ciudad ha demorado más en llegar el agua, tras finalizar el turno de racionamiento.
 ¡#JuntosPorElAgua!
 https://t.co/J6nobiBMNB"</t>
  </si>
  <si>
    <t>Pieza</t>
  </si>
  <si>
    <t>https://twitter.com/GobiernoBTA/status/1779164640557113516</t>
  </si>
  <si>
    <t>"¡Pilas con el derroche! Estamos en modo ahorro de agua🚰💦.
 ❌La solución no es el sobreabastecimiento de agua.
 Esto puede pasar si no actuamos con responsabilidad y conciencia👇
 #JuntosPorElAgua ✊💧 https://t.co/vMpalHcCnc"</t>
  </si>
  <si>
    <t>https://twitter.com/GobiernoBTA/status/1779619638621700362</t>
  </si>
  <si>
    <t>"¡Podemos!💧 Reducir el tiempo en la ducha requiere menos esfuerzo y preparación de la que le toma a Sofía Gómez, apneísta colombiana, este gran reto. 💪
 ¡#JuntosPorElAgua que nos da vida en Bogotá! https://t.co/1SdvpvS02s"</t>
  </si>
  <si>
    <t>https://twitter.com/GobiernoBTA/status/1779977648480919902</t>
  </si>
  <si>
    <r>
      <rPr>
        <rFont val="&quot;Aptos Narrow&quot;"/>
        <color rgb="FF0066CC"/>
        <sz val="11.0"/>
        <u/>
      </rPr>
      <t>📢 Si has presenciado mal uso del agua en Bogotá, ¡Denuncia! Aquí te explicamos cómo:</t>
    </r>
    <r>
      <rPr>
        <rFont val="Garamond"/>
        <color rgb="FF000000"/>
        <sz val="11.0"/>
      </rPr>
      <t xml:space="preserve">
 👁️ Identifica la conducta inapropiada. ✅ Envía la denuncia a nuestras redes o al correo 📧 juntosporelagua@gobiernobogota.gov.co con dirección y descripción (fotos y/o videos). https://t.co/e384d34NhY</t>
    </r>
  </si>
  <si>
    <t>Video</t>
  </si>
  <si>
    <t>https://twitter.com/GobiernoBTA/status/1779978651020243178</t>
  </si>
  <si>
    <t>📢 Si has presenciado mal uso del agua en Bogotá, ¡Denuncia! Aquí te explicamos cómo:
 👁️ Identifica la conducta inapropiada. ✅ Envía la denuncia a nuestras redes o al correo 📧 juntosporelagua@gobiernobogota.gov.co con dirección y descripción (fotos y/o videos). https://t.co/2mLfIF9ldJ</t>
  </si>
  <si>
    <t>https://twitter.com/GobiernoBTA/status/1779993105426522352</t>
  </si>
  <si>
    <r>
      <rPr>
        <rFont val="&quot;Aptos Narrow&quot;"/>
        <color rgb="FF0066CC"/>
        <sz val="11.0"/>
        <u/>
      </rPr>
      <t>Estamos tomando medidas para evitar el derroche de agua💧💪 Multas de hasta $1.213.000 para infractores.</t>
    </r>
    <r>
      <rPr>
        <rFont val="Garamond"/>
        <color rgb="FF000000"/>
        <sz val="11.0"/>
      </rPr>
      <t xml:space="preserve">
 Únete al consumo responsable Denuncia malos comportamientos en ✉️juntosporelagua@gobiernobogota.gov.co y di #JuntosPorElAgua 🌍🚫
 Conoce más aquí: https://t.co/uS7z8P8J5k</t>
    </r>
  </si>
  <si>
    <t>https://twitter.com/GobiernoBTA/status/1780204492346237199</t>
  </si>
  <si>
    <r>
      <rPr>
        <rFont val="&quot;Aptos Narrow&quot;"/>
        <color rgb="FF0066CC"/>
        <sz val="11.0"/>
        <u/>
      </rPr>
      <t>🚨 ¿Has notado un uso indebido del agua en nuestra ciudad? ¡Es hora de tomar acción! Identifica una mala conducta y envía tu reporte al correo electrónico 📧 juntosporelagua@gobiernobogota.gov.co #JuntosPorElAgua https://t.co/O9jn2vYGuS</t>
    </r>
  </si>
  <si>
    <t>https://twitter.com/GobiernoBTA/status/1780419905147302379</t>
  </si>
  <si>
    <t>💧💪⚽️Hinchas del fútbol se suman a la campaña de ahorro de agua en Bogotá. Al estadio 🏟️ no se llevarán extintores🧯para mantener lo más limpio posible El Campín y utilizarán los baños solo cuando sea necesario.
 En nuestra ciudad todos y todas aportamos, #JuntosPorElAgua 🚫🚰 https://t.co/sbwFw439be</t>
  </si>
  <si>
    <t>https://twitter.com/GobiernoBTA/status/1780938871548588354</t>
  </si>
  <si>
    <t>¡Seamos como Silfredo 👏🏽! Cambiemos nuestros hábitos y disminuyamos el tiempo en que consumimos agua 💧
 Por tu familia, por ti, por el futuro de nuestra ciudad. #CierraLaLlaveYa https://t.co/5rWuHzcSKY</t>
  </si>
  <si>
    <t>#CierraLaLlaveYa</t>
  </si>
  <si>
    <t>https://twitter.com/GobiernoBTA/status/1781013081084113150</t>
  </si>
  <si>
    <t>Desde la Secretaría de Gobierno en cabeza de nuestro secretario @GAquinteroA, reconocemos y valoramos cada esfuerzo de la comunidad por fomentar el ahorro de agua en nuestra ciudad.
 Gracias, @BlueRain1992 @LBOriente y @CADC1992oficial, por sumarse a esta importante causa👏🏽🔵. https://t.co/BDTgGujLFf</t>
  </si>
  <si>
    <t>Foto</t>
  </si>
  <si>
    <t>https://twitter.com/GobiernoBTA/status/1781069480958828885</t>
  </si>
  <si>
    <t>Llueve en Bogotá 🙌🏽y así es como ciudadanos contrubuyen al racionamiento de agua a esta hora. #CierraLaLlaveYa
 Comparte tu reporte 📍 https://t.co/vLX5Hzn5Am</t>
  </si>
  <si>
    <t>https://twitter.com/GobiernoBTA/status/1781097379514523774</t>
  </si>
  <si>
    <t>Le preguntamos a uno de los sistemas de Inteligencia Artificial 🤖 cómo sería Bogotá sin agua 💧 y esto fue lo que nos arrojó. 😔
 No aplacemos más el cambio de nuestros hábitos y tengamos conciencia de lo que estamos haciendo para conservar nuestro planeta.
 🌱 #CierraLaLlaveYa https://t.co/nFeftOVRP1</t>
  </si>
  <si>
    <t>https://twitter.com/GobiernoBTA/status/1781337718573715616</t>
  </si>
  <si>
    <t>🏢 No se deben usar los tanques en los conjuntos residenciales los días de racionamiento.
 #CierraLaLlaveYa y súmate al ahorro de agua. https://t.co/UJU0X3WM6g</t>
  </si>
  <si>
    <t>https://twitter.com/GobiernoBTA/status/1781359699113222331</t>
  </si>
  <si>
    <t>#EnNoticias | Las denuncias que hemos recibido contra el adecuado uso del agua en las diferentes localidades de Bogotá.
 Desde Dirección para la Gestión Policiva de la @GobiernoBTA agradecemos sus reportes para detener estas acciones. 🚫🚿#CierraLaLlaveYa
 https://t.co/qjuUJb29jY https://t.co/OQX73Aq2u9</t>
  </si>
  <si>
    <t>https://twitter.com/GobiernoBTA/status/1781654050033009007</t>
  </si>
  <si>
    <t>Los incendios, en gran parte, son controlados con agua. Por eso, la prevención es clave para evitar que ocurran y, de esta forma, disminuir el uso del líquido vital, contribuyendo a que los embalses recuperen su nivel 👌🏻 #JuntosPorElAgua
 @Bogota
 @CarlosFGalan
 @SeguridadBO https://t.co/o9D2W6R8Zd</t>
  </si>
  <si>
    <t>https://twitter.com/GobiernoBTA/status/1781669149258764602</t>
  </si>
  <si>
    <t>🚿 ¡Menos de cinco minutos en la ducha son suficientes!
 El 58 % del consumo de agua en Bogotá se debe al aseo personal.
 ¡Evita tomar baños largos y #CierraLaLlaveYa! https://t.co/YBsld8XkMR</t>
  </si>
  <si>
    <t>https://twitter.com/GobiernoBTA/status/1781729547022680363</t>
  </si>
  <si>
    <t>💧 #CierraLaLlaveYa | Los niveles de los embalses están bajando. Los días que tengas racionamiento en tu sector, no guardes más agua de la que vas a necesitar.
 ➡️Es fundamental que juntos desarrollemos acciones para el cuidado de este recurso. https://t.co/277EnGhe2x</t>
  </si>
  <si>
    <t>https://twitter.com/GobiernoBTA/status/1781774841177149862</t>
  </si>
  <si>
    <t>💧 Los niveles de los embalses de San Rafael y Chuza, que integran el Sistema Chingaza y que proveen de agua a la ciudad, siguen cayendo por falta de lluvias.
 ¡Tu ayuda es fundamental, #CierraLaLlaveYa https://t.co/BNGKm0Nil7</t>
  </si>
  <si>
    <t>https://twitter.com/GobiernoBTA/status/1781835237615387068</t>
  </si>
  <si>
    <t>🚰Nuestro alcalde @CarlosFGalan, da un balance sobre las medidas de racionamiento que iniciaron el pasado jueves, 11 de abril. Además, anunció multas para establecimientos y personas que malgasten agua en la ciudad.
 ¡Cuidemos nuestro recurso hídrico! 💧🏙️https://t.co/uS7z8P8J5k</t>
  </si>
  <si>
    <t>https://twitter.com/GobiernoBTA/status/1781845922508353703</t>
  </si>
  <si>
    <t>🤩🥅⚽️ Las hinchadas de fútbol en Bogotá son ejemplo de compromiso y conciencia por el bienestar de la ciudad. 💪 Entre todos debemos cuidar los recursos naturales por el presente y futuro de las nuevas generaciones. #CierraLaLlaveYa 🚫🚰 https://t.co/mFe5dJIlDI</t>
  </si>
  <si>
    <t>https://twitter.com/GobiernoBTA/status/1782107034609229966</t>
  </si>
  <si>
    <t>El Sistema Chingaza, que aporta el 70 % del agua que abastece a Bogotá, se encuentra en estado crítico.
 💧El ahorro de agua es fundamental para que los embalses lleguen a los niveles adecuados. #CierraLaLlaveYa https://t.co/QtmPhP9yfJ</t>
  </si>
  <si>
    <t>https://twitter.com/GobiernoBTA/status/1782197630690377750</t>
  </si>
  <si>
    <t>🏭 En las empresas sí es posible ahorrar agua.
 ✅Realizar mantenimientos preventivos para evitar fugas de agua.
 ✅Reutilizar el agua para actividades de riego.
 ✅Promover la cultura del ahorro de agua entre los trabajadores.
 #CierraLaLlaveYa https://t.co/GuO1GpyByk</t>
  </si>
  <si>
    <t>https://twitter.com/GobiernoBTA/status/1782380684952076457</t>
  </si>
  <si>
    <t>🟡🔴 Nuestra amada ciudad ha adoptado a miles de ciudadanos de diferentes lugares del país, hoy ellos nos cuentan cuáles son sus nuevos hábitos para ahorrar agua por la ciudad.
 Y tú, ¿cómo te comprometes por Bogotá? #CierraLaLlaveYa https://t.co/0YxMtrTZjQ</t>
  </si>
  <si>
    <t>https://twitter.com/GobiernoBTA/status/1782383164855362008</t>
  </si>
  <si>
    <t>Debemos seguir con el ahorro de agua 💧 el consumo aumentó ayer domingo 21 de abril. #CierraLaLlaveYa 🚫🚰 https://t.co/ibEpIFd8zd</t>
  </si>
  <si>
    <t>https://twitter.com/GobiernoBTA/status/1782401405690495271</t>
  </si>
  <si>
    <t>Puedes reportar en nuestras redes sociales 🖥️ o al correo 📧juntosporelagua@gobiernobogota.gov.co 📧 #CierraLaLlaveYa</t>
  </si>
  <si>
    <t>https://twitter.com/GobiernoBTA/status/1782401403677237343</t>
  </si>
  <si>
    <t>🟡🔴 Este fin de semana nuestro secretario de Gobierno @GAquinteroA visitó el embalse de 📍San Rafael, desde allí nos envía un mensaje claro sobre el uso responsable del agua 💧 y nos recuerda los canales para reportar cualquier irregularidad de despilfarro. 👇 https://t.co/E76EhdaHfK</t>
  </si>
  <si>
    <t>https://twitter.com/GobiernoBTA/status/1782486111622664580</t>
  </si>
  <si>
    <t>#CierraLaLlaveYa 🚫🚰 No es momento de lavar pisos o fachadas, los carros, motos y bicicletas pueden esperar. https://t.co/PaMCMCS0H9</t>
  </si>
  <si>
    <t>https://twitter.com/GobiernoBTA/status/1782504679919747443</t>
  </si>
  <si>
    <t>⏱️En 1️⃣ minuto pasan muchas cosas y tú puedes contribuir al ahorro de 1️⃣2️⃣ litros de agua. 💦
 ¡Cada gota 💧 cuenta, cada minuto cuenta! #CierraLaLlaveYa 🚫🚰 https://t.co/kHqKIjPdke</t>
  </si>
  <si>
    <t>https://twitter.com/GobiernoBTA/status/1782570320735445058</t>
  </si>
  <si>
    <t>Los embalses de San Rafael y Chuza son esenciales para Bogotá, la sequía nos desafía.
 Es hora de actuar y cambiar nuestros hábitos para proteger nuestro planeta.
 En el Día de la Tierra, #CierraLaLlaveYa 🌱💧 https://t.co/0dJ6gUHLRl</t>
  </si>
  <si>
    <t>https://twitter.com/GobiernoBTA/status/1783123822108913897</t>
  </si>
  <si>
    <t>🟡🔴 Ayer, 23 de abril, el consumo fue de 15.50 metros cúbicos por segundo. La meta es llegar a 15. #CierraLaLlaveYa https://t.co/LDBqCZWcHg</t>
  </si>
  <si>
    <t>https://twitter.com/GobiernoBTA/status/1783156238261334482</t>
  </si>
  <si>
    <t>🟡🔴 Vamos por buen camino, pero todavía nos falta ahorrar mucha más agua 💧 #CierraLaLlaveYa 🚱 https://t.co/CtRoTgkvpK</t>
  </si>
  <si>
    <t>https://twitter.com/GobiernoBTA/status/1783235275872727049</t>
  </si>
  <si>
    <t>🌧️ ¡No bajemos la guardia! Que haya empezado a llover no significa que los niveles de agua de los embalses suban inmediatamente. Si despilfarramos el agua, los niveles seguirán bajando y recuperarlos puede tardar meses.
 ¡Cuidemos cada gota de agua!💧 #CierraLaLlaveYa 🚱 https://t.co/W3V0XJNe7f</t>
  </si>
  <si>
    <t>https://twitter.com/GobiernoBTA/status/1783239477491544302</t>
  </si>
  <si>
    <t>💧¡La protección del agua no es solo una opción, es una necesidad urgente!
 @SectorMovilidad nos comparte estos tips para que juntos contribuyamos al cuidado del agua en la ciudad.
 #CierraLaLlaveYa, 🚱 actuemos hoy para garantizar un mañana sostenible. https://t.co/QzqCWM7DPd</t>
  </si>
  <si>
    <t>https://twitter.com/GobiernoBTA/status/1783246887450984608</t>
  </si>
  <si>
    <t>🤔¿Sabías que usar antibacterial es una excelente alternativa para ahorrar agua?
 Estos pequeños cambios generan grandes impactos. Únete a nuestra campaña y #CierraLaLlaveYa. 🚱 https://t.co/IEvsrrUfqo</t>
  </si>
  <si>
    <t>https://twitter.com/GobiernoBTA/status/1783262140205326836</t>
  </si>
  <si>
    <t>🚿 Las duchas con agua fría son beneficiosas para mejorar la circulación sanguínea por su efecto relajante 😌. Además, te demoras menos tiempo y reduces el consumo de agua 💧. ¡Disminuye tus tiempos en la ducha! #CierraLaLlaveYa 🚱 https://t.co/l52N0s7agf</t>
  </si>
  <si>
    <t>https://twitter.com/GobiernoBTA/status/1783277742882246802</t>
  </si>
  <si>
    <t>¡Cada gota cuenta!💧 El 58 % del consumo de agua en los hogares se debe al aseo personal. Por eso, sé como Firulais🐶, no desperdicies el agua💦 y #CierraLaLLaveYa 🚱 https://t.co/gcf5BBqpl6</t>
  </si>
  <si>
    <t>https://twitter.com/GobiernoBTA/status/1783455932103401891</t>
  </si>
  <si>
    <t>Los amigos de @TransMilenio toman las medidas necesarias para el cuidado del agua y se suman al esfuerzo de toda la ciudad. #CierraLallaveYa 🚱 https://t.co/Evub5Uo5yF</t>
  </si>
  <si>
    <t>https://twitter.com/GobiernoBTA/status/1783467251494007250</t>
  </si>
  <si>
    <t>🟡🔴 #Bogotá nos necesita unidos. Debemos hacer un esfuerzo adicional. Juntos vamos a superar esta crisis. Duchas de 3 minutos, no lavar carros, ventanas ni fachadas y no acumular más agua de la necesaria para lo básico. #CierraLaLlaveYa 🚱 https://t.co/VySUOla4lX</t>
  </si>
  <si>
    <t>https://twitter.com/GobiernoBTA/status/1783500035033833892</t>
  </si>
  <si>
    <t>#CierraLaLlaveYa 🚱 ¡Cada gota cuenta! Ducharse en menos de 5⃣ minutos no solo te ahorra tiempo, ¡Sino también agua! Haz tu aporte para que los embalses lleguen a su nivel adecuado. 💧🚿 https://t.co/5xRIGD7jmn</t>
  </si>
  <si>
    <t>https://twitter.com/GobiernoBTA/status/1783609207800959230</t>
  </si>
  <si>
    <t>🚿¡Ducha turbo, agua para el futuro! Recorta el tiempo, maximiza el ahorro y suma al cuidado del agua en casa. #CierraLaLlaveYa 🚱 https://t.co/IBpimNkNPh</t>
  </si>
  <si>
    <t>https://twitter.com/GobiernoBTA/status/1785655411892535478</t>
  </si>
  <si>
    <t>¡Cada gota cuenta! Bogotá nos necesita, el futuro de nuestro planeta depende de nuestras acciones. #CierraLaLlaveYa</t>
  </si>
  <si>
    <t>https://twitter.com/GobiernoBTA/status/1785670521532624937</t>
  </si>
  <si>
    <t>El esfuerzo es en conjunto, tenemos que seguir reduciendo el consumo promedio por segundo. #CierraLaLlaveYa🚰</t>
  </si>
  <si>
    <t>https://twitter.com/GobiernoBTA/status/1785670898684502468</t>
  </si>
  <si>
    <t>Durante tu día de racionamiento, no acumules agua.
 💧Cada gota es valiosa. 
 ¡Úsala con responsabilidad y evita el desperdicio!
 #CierraLaLlaveYa</t>
  </si>
  <si>
    <t>https://twitter.com/GobiernoBTA/status/1785700719791866228</t>
  </si>
  <si>
    <t>¡Qué maravillosa iniciativa! Los niños del Centro Amar Chapinero de 
 @integracionbta
  nos muestran cómo los relojes de arena pueden ayudarnos a contabilizar el agua y evitar su desperdicio. ⏳ 
 Pequeñas acciones que generan grandes cambios. #CierraLaLLaveYa💧👧🏽🧒🏼</t>
  </si>
  <si>
    <t>https://twitter.com/GobiernoBTA/status/1786017807093600544</t>
  </si>
  <si>
    <t>¡Si hoy le tocó baño, recuerda usar poca agua!🐾💧
 Lava solo las áreas necesarias de tu perro o gato, no uses ducha o manguera, sino baldes para reutilizar el líquido. #CierraLaLlaveYa
 Sigue estas recomendaciones y así ayudamos a la conservación del agua en Bogotá.💦</t>
  </si>
  <si>
    <t>https://twitter.com/GobiernoBTA/status/1786047996867858671</t>
  </si>
  <si>
    <t>El ahorro de agua es fundamental para que los embalses mantengan los niveles adecuados. #CierraLaLlaveYa</t>
  </si>
  <si>
    <t>https://twitter.com/GobiernoBTA/status/1786078197295051002</t>
  </si>
  <si>
    <t>Evita el desperdicio de agua y guarda solo las cantidades necesarias. ¡Cada gota cuenta! #CierraLaLlaveYa</t>
  </si>
  <si>
    <t>https://twitter.com/GobiernoBTA/status/1786093295086514465</t>
  </si>
  <si>
    <t>🦸‍♂️🚿 ¡Hey, chicos y chicas! ¿Quién puede ser el o la más rápida en la ducha? Usa un cronómetro, intenta bañarte en menos de 1️⃣ minuto y comparte tu tiempo con el hashtag #DuChallenge. 💧
 Reta a tus compañeros de clase a que hagan lo mismo. #CierraLaLlaveYa</t>
  </si>
  <si>
    <t>https://twitter.com/GobiernoBTA/status/1786153692993110497</t>
  </si>
  <si>
    <t>🏢 ¡Las fachadas pueden esperar, los embalses no!
 🌍💧 Es momento de cuidar hasta la última gota de agua y priorizar la vida.
 Necesitamos reducir más nuestro consumo de agua🙏 #CierraLaLlaveYa</t>
  </si>
  <si>
    <t>https://twitter.com/GobiernoBTA/status/1786380196255334421</t>
  </si>
  <si>
    <t>💛❤️ Servidores públicos y equipo del Distrito, sumémonos a la campaña #CierraLaLlaveYa y pongamos en práctica acciones para ahorrar agua en nuestras oficinas y hogares. Empezemos por no lavar lo que no debemos.</t>
  </si>
  <si>
    <t>https://twitter.com/GobiernoBTA/status/1786425495179149640</t>
  </si>
  <si>
    <t>¡Únete al team del balde! 🪣
 Transformar tu rutina de ducha 🚿 en un acto de sostenibilidad. Coloca un balde debajo del grifo mientras se calienta el agua y úsalo para otras tareas domésticas. 
 Pequeños cambios tienen un gran impacto. 💦
 #CierraLaLlaveYa</t>
  </si>
  <si>
    <t>https://twitter.com/GobiernoBTA/status/1786455686819303780</t>
  </si>
  <si>
    <t>Descubre el fascinante ciclo del agua y aprende cómo puedes contribuir a su preservación☝️. En el parque Agua Viva, aprenderás cómo y por qué es tan importante cuidar de este preciado recurso.💧☀️.#CierraLaLLaveYa</t>
  </si>
  <si>
    <t>https://twitter.com/GobiernoBTA/status/1786516085954482668</t>
  </si>
  <si>
    <t>🪣 Si tienes turno de racionamiento en tu localidad, no acumules agua de más, recoge solamente lo necesario.
 🚰 Toma conciencia, #CierraLaLlaveYa y contribuye con el ahorro.</t>
  </si>
  <si>
    <t>https://twitter.com/GobiernoBTA/status/1786546284851241367</t>
  </si>
  <si>
    <t>La cocina se posiciona como el segundo factor de consumo de agua en los hogares con un 23 %. 💧 Para ahorrar agua, primero enjabona toda la loza y solo a lo último utiliza agua para remover el jabón. Así aportas a reducir el gasto de agua en tu casa 🏠.
  #CierraLaLlaveYa</t>
  </si>
  <si>
    <t>https://twitter.com/GobiernoBTA/status/1786863370550837321</t>
  </si>
  <si>
    <t>Consumir menos agua en un día sí es posible, ¿cómo? 🤔
 👇 Te compartimos tips para ducharte en menos tiempo, reutilizar agua, entre otros.💧
 ¡#CierraLaLlaveYa!</t>
  </si>
  <si>
    <t>https://twitter.com/GobiernoBTA/status/1786908670452003254</t>
  </si>
  <si>
    <t>https://twitter.com/GobiernoBTA/status/1787271057457500315</t>
  </si>
  <si>
    <t>mpresionante esta imagen, ¿no?☹️
 Lo que veíamos lejano que podría pasar, está sucediendo: los embalses que proveen de agua a Bogotá se están secando. Por eso, #CierraLaLlaveYa y cuida este recurso. 🙏</t>
  </si>
  <si>
    <t>https://twitter.com/GobiernoBTA/status/1787810808094712114</t>
  </si>
  <si>
    <t>📢 Consulta las zonas con restricción de suministro de agua para hoy, martes 7 de mayo🗓.
 🔎Ingresa a http://bogota.gov.co y verifica si tu barrio está incluido. 
 ♻️Esta medida busca ahorrar 2 mil litros de agua por segundo. 
 ¡Cuida hasta la última gota! #CierraLaLlaveYa 🚱</t>
  </si>
  <si>
    <t>https://twitter.com/GobiernoBTA/status/1788170023917244497</t>
  </si>
  <si>
    <t>📢 Consulta las zonas con restricción de suministro de agua para hoy, miércoles 8 de mayo🗓. 🔎Ingresa a http://bogota.gov.co y verifica si tu barrio está incluido. 
 ♻️Esta medida busca ahorrar 2 mil litros de agua por segundo. 
 ¡Cuida hasta la última gota! #CierraLaLlaveYa 🚱</t>
  </si>
  <si>
    <t>https://twitter.com/GobiernoBTA/status/1788282724870136197</t>
  </si>
  <si>
    <t>Al cepillarte recuerda cerrar la llave, no es necesario mojar el cepillo antes. #CierraLaLlave 🚱 y sé consciente 🪥</t>
  </si>
  <si>
    <t>https://twitter.com/GobiernoBTA/status/1788353248522334412</t>
  </si>
  <si>
    <t>Desde la Dirección para la Gestión Policiva de la Secretaría de Gobierno, invitamos a la ciudadanía a hacer un uso responsable del agua. Cualquier reporte lo puedes realizar al 📧juntosporelagua@gobiernobogota.gov.co 📧 🚱 Aún estamos en crisis ¡No podemos bajar la guardia!</t>
  </si>
  <si>
    <t>https://twitter.com/GobiernoBTA/status/1788525572278104115</t>
  </si>
  <si>
    <t>📢 Consulta las zonas con restricción de suministro de agua para hoy, jueves 9 de mayo🗓. 🔎Ingresa a http://bogota.gov.co y verifica si tu barrio está incluido. 
 ♻️Esta medida busca ahorrar 2 mil litros de agua por segundo. 
 ¡Cuida hasta la última gota! #CierraLaLlaveYa 🚱</t>
  </si>
  <si>
    <t>https://twitter.com/GobiernoBTA/status/1788686115592941879</t>
  </si>
  <si>
    <t>¡Día 1️⃣ mejorando hábitos! 
 Súmate a las buenas acciones: descarga la cisterna solo cuando sea estrictamente necesario y únete a nuestro esfuerzo por cuidar los recursos hídricos de Bogotá. #CierraLaLlaveYa 🚱🚽</t>
  </si>
  <si>
    <t>https://twitter.com/GobiernoBTA/status/1788887960693485836</t>
  </si>
  <si>
    <t>📢 Consulta las zonas con restricción de suministro de agua para hoy, viernes 10 de mayo🗓. 🔎Ingresa a http://bogota.gov.co y verifica si tu barrio está incluido. 
 ♻️Esta medida busca ahorrar 2 mil litros de agua por segundo. ¡Cuida hasta la última gota! #CierraLaLlaveYa 🚱</t>
  </si>
  <si>
    <t>https://twitter.com/GobiernoBTA/status/1788975154623611303</t>
  </si>
  <si>
    <t>¡Día 2⃣ mejorando hábitos! 
 Nos levantamos para ducharnos rápido y despertarnos con un baño de agua fría. Así mejoramos nuestro sistema inmunológico y ahorramos agua. 🚿 #CierraLaLlaveYa 🚱💪</t>
  </si>
  <si>
    <t>https://twitter.com/GobiernoBTA/status/1789250348135436736</t>
  </si>
  <si>
    <t>📢 Consulta las zonas con restricción de suministro de agua para hoy, sábado 11 de mayo🗓. 🔎Ingresa a http://bogota.gov.co y verifica si tu barrio está incluido. 
 ♻️Esta medida busca ahorrar 2 mil litros de agua por segundo. ¡Cuida hasta la última gota! #CierraLaLlaveYa 🚱</t>
  </si>
  <si>
    <t>https://twitter.com/GobiernoBTA/status/1789391783706742789</t>
  </si>
  <si>
    <t>¡Haz del ahorro de agua una prioridad en tu rutina diaria! 💧🚿
 En el día 3⃣ mejorando hábitos, te desafiamos a abrir la llave y comenzar a ducharte sin esperar a que el agua se caliente.
 #CierraLaLlaveYa, cada gota cuenta. 💛❤️</t>
  </si>
  <si>
    <t>https://twitter.com/GobiernoBTA/status/1789612735992361406</t>
  </si>
  <si>
    <t>📢 Consulta las zonas con restricción de suministro de agua para hoy, domingo 12 de mayo🗓. 🔎Ingresa a http://bogota.gov.co y verifica si tu barrio está incluido. 
 ♻️Esta medida busca ahorrar 2 mil litros de agua por segundo. ¡Cuida hasta la última gota! #CierraLaLlaveYa 🚱</t>
  </si>
  <si>
    <t>https://twitter.com/GobiernoBTA/status/1789975123857915912</t>
  </si>
  <si>
    <t>📢 Consulta las zonas con restricción de suministro de agua para hoy, lunes 13 de mayo🗓. 🔎Ingresa a http://bogota.gov.co y verifica si tu barrio está incluido. 
 ♻️Esta medida busca ahorrar 2 mil litros de agua por segundo. ¡Cuida hasta la última gota! #CierraLaLlaveYa 🚱</t>
  </si>
  <si>
    <t>https://twitter.com/GobiernoBTA/status/1790000575607701964</t>
  </si>
  <si>
    <t>El camino está en que ahorrar agua se convierta en un hábito del día a día. ¡Sigamos así Bogotá! 💛❤️ 🚱#CierraLaLlaveYa</t>
  </si>
  <si>
    <t>https://twitter.com/GobiernoBTA/status/1790169370145992878</t>
  </si>
  <si>
    <t>Es hora de actuar por nuestros embalses, ¡Únete al reto de 30 días para mejorar hábitos y #CierraLaLlaveYa! 🚱
 En el día 5⃣, te invitamos a bañarte al lado de un balde y recolectar el agua para reutilizarla. Contribuyamos juntos a un futuro más sostenible para #Bogotá.</t>
  </si>
  <si>
    <r>
      <rPr>
        <rFont val="Calibri, sans-serif"/>
        <color rgb="FF0066CC"/>
        <sz val="11.0"/>
        <u/>
      </rPr>
      <t>https://twitter.com/GobiernoBTA/status/1796859237215146048</t>
    </r>
  </si>
  <si>
    <t>📢 Consulta las zonas con restricción de suministro de agua para hoy, sábado 1 de junio📷. 📷https://t.co/iwv2C0Z4QI y verifica si tu barrio está incluido. Esta medida busca ahorrar 2 mil litros de agua por segundo. ¡Cuida hasta la última gota! #CierraLaLlaveYa 📷 🚱 https://t.co/Q3cqPHVkbe</t>
  </si>
  <si>
    <r>
      <rPr>
        <rFont val="Calibri, sans-serif"/>
        <color rgb="FF0066CC"/>
        <sz val="11.0"/>
        <u/>
      </rPr>
      <t>https://twitter.com/GobiernoBTA/status/1796866786626842657</t>
    </r>
  </si>
  <si>
    <t>🚱¡No es momento de lavar cosas innecesarias! Dejando de lavar los andenes, podemos reducir el consumo de agua en la ciudad y, así, ayudamos a superar la situación de los embalses. #CierraLaLlaveYa https://t.co/ujD5BRBbHN</t>
  </si>
  <si>
    <r>
      <rPr>
        <rFont val="Calibri, sans-serif"/>
        <color rgb="FF0066CC"/>
        <sz val="11.0"/>
        <u/>
      </rPr>
      <t>https://twitter.com/GobiernoBTA/status/1797221622358692260</t>
    </r>
  </si>
  <si>
    <t>📢 Consulta las zonas con restricción de suministro de agua para hoy, domingo 2 de junio📷. 📷https://t.co/iwv2C0Z4QI y verifica si tu barrio está incluido. Esta medida busca ahorrar 2 mil litros de agua por segundo. ¡Cuida hasta la última gota! #CierraLaLlaveYa 📷 🚱 https://t.co/AgCBnWjFfE</t>
  </si>
  <si>
    <r>
      <rPr>
        <rFont val="Calibri, sans-serif"/>
        <color rgb="FF0066CC"/>
        <sz val="11.0"/>
        <u/>
      </rPr>
      <t>https://twitter.com/GobiernoBTA/status/1797229174978957591</t>
    </r>
  </si>
  <si>
    <t>➡️ Desde las empresas también podemos aportar para reducir el consumo de agua. Por ejemplo, reutiliza el agua para actividades de riego. #CierraLaLlaveYa https://t.co/lSpQ35hjt6</t>
  </si>
  <si>
    <r>
      <rPr>
        <rFont val="Calibri, sans-serif"/>
        <color rgb="FF0066CC"/>
        <sz val="11.0"/>
        <u/>
      </rPr>
      <t>https://twitter.com/GobiernoBTA/status/1797584020748021763</t>
    </r>
  </si>
  <si>
    <t>📢 Consulta las zonas con restricción de suministro de agua para hoy, lunes 3 de junio📷. 📷https://t.co/iwv2C0ZCGg y verifica si tu barrio está incluido. Esta medida busca ahorrar 2 mil litros de agua por segundo. ¡Cuida hasta la última gota! #CierraLaLlaveYa 📷 🚱 https://t.co/yvegQImsZH</t>
  </si>
  <si>
    <r>
      <rPr>
        <rFont val="Calibri, sans-serif"/>
        <color rgb="FF0066CC"/>
        <sz val="11.0"/>
        <u/>
      </rPr>
      <t>https://twitter.com/GobiernoBTA/status/1797591562710630845</t>
    </r>
  </si>
  <si>
    <t>Día #26 y estamos muy cerca de cumplir nuestro reto de 30 días cambiando nuestros hábitos. 🤩 Si eres empresario, deja que tus colaboradores puedan trabajar desde casa y, así, disminuyan el consumo de agua. #CierraLaLlaveYa https://t.co/5RTFwsIPyx</t>
  </si>
  <si>
    <r>
      <rPr>
        <rFont val="Calibri, sans-serif"/>
        <color rgb="FF0066CC"/>
        <sz val="11.0"/>
        <u/>
      </rPr>
      <t>https://twitter.com/GobiernoBTA/status/1797953950575984785</t>
    </r>
  </si>
  <si>
    <t>¡Consume menos agua marcando la diferencia! Si cambias tus grifos o inodoros por unos de bajo consumo, los embalses te lo agradecerán. 
  #CierraLaLlaveYa https://t.co/5nmZRwQYpE</t>
  </si>
  <si>
    <r>
      <rPr>
        <rFont val="Calibri, sans-serif"/>
        <color rgb="FF0066CC"/>
        <sz val="11.0"/>
        <u/>
      </rPr>
      <t>https://twitter.com/GobiernoBTA/status/1798318242928513034</t>
    </r>
  </si>
  <si>
    <t>📢 Consulta las zonas con restricción de suministro de agua para hoy, miércoles 5 de junio 🗓
  Ingresa a https://t.co/iwv2C0ZCGg y verifica si tu barrio está incluido. 
  Esta medida busca ahorrar 2 mil litros de agua por segundo. ¡Cuida hasta la última gota! 
  #CierraLaLlaveYa🚱 https://t.co/LafFqXYwtF</t>
  </si>
  <si>
    <r>
      <rPr>
        <rFont val="Calibri, sans-serif"/>
        <color rgb="FF0066CC"/>
        <sz val="11.0"/>
        <u/>
      </rPr>
      <t>https://twitter.com/GobiernoBTA/status/1798678727255343166</t>
    </r>
  </si>
  <si>
    <t>📷 Consulta las zonas con restricción de suministro de agua para hoy, jueves 6 de junio 📷
  📷Ingresa a https://t.co/iwv2C0ZCGg y verifica si tu barrio está incluido.
  Esta medida busca ahorrar 2 mil litros de agua por segundo. ¡Cuida hasta la última gota!
  #CierraLaLlaveYa 📷 https://t.co/G26CPKiTRr</t>
  </si>
  <si>
    <t>https://x.com/GobiernoBTA/status/1817152959282901280</t>
  </si>
  <si>
    <t>📢 Consulta las zonas con restricción de suministro de agua para hoy, viernes 14 de junio 📷 📷https://t.co/iwv2C0Z4QI y verifica si tu barrio está incluido. Esta medida busca ahorrar 2 mil litros de agua por segundo. ¡Cuida hasta la última gota! #CierraLaLlaveYa 📷🚱 https://t.co/AghrdaRMjE</t>
  </si>
  <si>
    <r>
      <rPr>
        <rFont val="Calibri, sans-serif"/>
        <color rgb="FF0066CC"/>
        <sz val="11.0"/>
        <u/>
      </rPr>
      <t>https://twitter.com/GobiernoBTA/status/1803748192141361602</t>
    </r>
  </si>
  <si>
    <t>📢 Consulta las zonas con restricción de suministro de agua para hoy, jueves 20 de junio 🗓
  🔎Ingresa a https://t.co/iwv2C0Z4QI y verifica si tu barrio está incluido. 
  Esta medida busca ahorrar 2 mil litros de agua por segundo. ¡Cuida hasta la última gota! #CierraLaLlaveYa 🚱 https://t.co/BKD02hj0Mi</t>
  </si>
  <si>
    <r>
      <rPr>
        <rFont val="Calibri, sans-serif"/>
        <color rgb="FF0066CC"/>
        <sz val="11.0"/>
        <u/>
      </rPr>
      <t>https://twitter.com/GobiernoBTA/status/1803386371807064448</t>
    </r>
  </si>
  <si>
    <t>📢 Consulta las zonas con restricción de suministro de agua para hoy, miércoles 19 de junio 🗓
  🔎Ingresa a https://t.co/iwv2C0Z4QI y verifica si tu barrio está incluido. 
  Esta medida busca ahorrar 2 mil litros de agua por segundo. ¡Cuida hasta la última gota! #CierraLaLlaveYa 🚱 https://t.co/jQKEDmR25T</t>
  </si>
  <si>
    <r>
      <rPr>
        <rFont val="Calibri, sans-serif"/>
        <color rgb="FF0066CC"/>
        <sz val="11.0"/>
        <u/>
      </rPr>
      <t>https://twitter.com/GobiernoBTA/status/1803022195033051270</t>
    </r>
  </si>
  <si>
    <t>📢 Consulta las zonas con restricción de suministro de agua para hoy, martes 18 de junio 🗓
  🔎Ingresa a https://t.co/iwv2C0Z4QI y verifica si tu barrio está incluido. 
  Esta medida busca ahorrar 2 mil litros de agua por segundo. ¡Cuida hasta la última gota! #CierraLaLlaveYa 🚱 https://t.co/IpvrA6jAMA</t>
  </si>
  <si>
    <t>https://twitter.com/GobiernoBTA/status/1802706593542270989</t>
  </si>
  <si>
    <t>¡No podemos bajar la guardia! Debemos seguir cuidando nuestro recurso más preciado. 🚱 #CierraLaLlaveYa 💧💦 https://t.co/kPwLVKa7zU</t>
  </si>
  <si>
    <t>https://twitter.com/GobiernoBTA/status/1802657446634066041</t>
  </si>
  <si>
    <t>📢 Consulta las zonas con restricción de suministro de agua para hoy, lunes 17 de junio 📷 📷https://t.co/iwv2C0Z4QI y verifica si tu barrio está incluido. Esta medida busca ahorrar 2 mil litros de agua por segundo. ¡Cuida hasta la última gota! #CierraLaLlaveYa 📷🚱 https://t.co/gSVc59LG9Q</t>
  </si>
  <si>
    <t>https://twitter.com/GobiernoBTA/status/1802295056868458879</t>
  </si>
  <si>
    <t>📢 Consulta las zonas con restricción de suministro de agua para hoy, domingo 16 de junio 📷 📷https://t.co/iwv2C0Z4QI y verifica si tu barrio está incluido. Esta medida busca ahorrar 2 mil litros de agua por segundo. ¡Cuida hasta la última gota! #CierraLaLlaveYa 📷🚱 https://t.co/joIDEG7Flo</t>
  </si>
  <si>
    <t>https://twitter.com/GobiernoBTA/status/1801932670701564322</t>
  </si>
  <si>
    <t>📢 Consulta las zonas con restricción de suministro de agua para hoy, sábado 15 de junio 📷 📷https://t.co/iwv2C0Z4QI y verifica si tu barrio está incluido. Esta medida busca ahorrar 2 mil litros de agua por segundo. ¡Cuida hasta la última gota! #CierraLaLlaveYa 📷🚱 https://t.co/OZ78lphBRU</t>
  </si>
  <si>
    <t>https://twitter.com/GobiernoBTA/status/1801570289194562028</t>
  </si>
  <si>
    <t>https://twitter.com/GobiernoBTA/status/1804471640648003723</t>
  </si>
  <si>
    <t>📢 Consulta las zonas con restricción de suministro de agua para hoy, sábado 22 de junio 🗓
  🔎Ingresa a https://t.co/iwv2C0Z4QI y verifica si tu barrio está incluido. 
  Esta medida busca ahorrar 2 mil litros de agua por segundo. ¡Cuida hasta la última gota! #CierraLaLlaveYa 🚱 https://t.co/xaNigqzUC3</t>
  </si>
  <si>
    <t>https://twitter.com/GobiernoBTA/status/1804832722310873175</t>
  </si>
  <si>
    <t>📢 Consulta las zonas con restricción de suministro de agua para hoy, domingo 23 de junio 🗓
  🔎Ingresa a https://t.co/iwv2C0Z4QI y verifica si tu barrio está incluido. 
  Esta medida busca ahorrar 2 mil litros de agua por segundo. ¡Cuida hasta la última gota! #CierraLaLlaveYa 🚱 https://t.co/s0WacE7N4x</t>
  </si>
  <si>
    <t>https://twitter.com/GobiernoBTA/status/1805195066165559447</t>
  </si>
  <si>
    <t>📢 Consulta las zonas con restricción de suministro de agua para hoy, lunes 24 de junio 🗓
  🔎Ingresa a https://t.co/iwv2C0Z4QI y verifica si tu barrio está incluido. 
  Esta medida busca ahorrar 2 mil litros de agua por segundo. ¡Cuida hasta la última gota! #CierraLaLlaveYa 🚱 https://t.co/0FxXo52A1p</t>
  </si>
  <si>
    <t>https://twitter.com/GobiernoBTA/status/1805556544060407857</t>
  </si>
  <si>
    <t>📢 Consulta las zonas con restricción de suministro de agua para hoy, martes 25 de junio 
  📷 📷https://t.co/iwv2C0ZCGg y verifica si tu barrio está incluido. Esta medida busca ahorrar 2 mil litros de agua por segundo. ¡Cuida hasta la última gota! #CierraLaLlaveYa 📷 🚱 https://t.co/u0A3CoSBko</t>
  </si>
  <si>
    <t>https://twitter.com/GobiernoBTA/status/1803748192141361602</t>
  </si>
  <si>
    <t>📢 Consulta las zonas con restricción de suministro de agua para hoy, jueves 20 de junio 🗓</t>
  </si>
  <si>
    <t>https://x.com/GobiernoBTA/status/1816428182700167508</t>
  </si>
  <si>
    <t>https://x.com/GobiernoBTA/status/1817877732723728757</t>
  </si>
  <si>
    <t>📢 Consulta las zonas con restricción de suministro de agua para hoy, sábado 27 de julio. 🗓
 🔎Ingresa a http://bogota.gov.co y verifica si tu barrio está incluido. 
 Esta medida busca ahorrar 2 mil litros de agua por segundo. ¡Cuida hasta la última gota! #CierraLaLlaveYa 🚱</t>
  </si>
  <si>
    <t>#CierraLlaveYa</t>
  </si>
  <si>
    <t>https://x.com/GobiernoBTA/status/1818619997440131484</t>
  </si>
  <si>
    <t>📢 Consulta las zonas con restricción de suministro de agua para hoy, lunes 29 de julio. 🗓
 🔎Ingresa a http://bogota.gov.co y verifica si tu barrio está incluido. 
 Esta medida busca ahorrar 2 mil litros de agua por segundo. ¡Cuida hasta la última gota! 
 #CierraLaLlaveYa</t>
  </si>
  <si>
    <t>https://x.com/GobiernoBTA/status/1821501618568773716</t>
  </si>
  <si>
    <t>📢 Consulta las zonas con restricción de suministro de agua para hoy, jueves 8 de agosto. 📷 📷http://bogota.gov.co y verifica si tu barrio está incluido. Esta medida busca ahorrar 2 mil litros de agua por segundo. ¡Cuida hasta la última gota! #CierraLaLlaveYa 📷🚱</t>
  </si>
  <si>
    <t>https://x.com/GobiernoBTA/status/1822226398536179884</t>
  </si>
  <si>
    <t>📢 Consulta las zonas con restricción de suministro de agua para hoy, sábado 10 de agosto. 📷 📷http://bogota.gov.co y verifica si tu barrio está incluido. Esta medida busca ahorrar 2 mil litros de agua por segundo. ¡Cuida hasta la última gota! #CierraLaLlaveYa 📷🚱</t>
  </si>
  <si>
    <t>https://x.com/GobiernoBTA/status/1824413251364389099</t>
  </si>
  <si>
    <t>📢 Consulta las zonas con restricción de suministro de agua para hoy, viernes 16 de agosto. http://bogota.gov.co y verifica si tu barrio está incluido. 
 Esta medida busca ahorrar 2 mil litros de agua por segundo. ¡Cuida hasta la última gota! #CierraLaLlaveYa 🚱</t>
  </si>
  <si>
    <t>https://x.com/GobiernoBTA/status/1825140193872986279</t>
  </si>
  <si>
    <t>📢 Consulta las zonas con restricción de suministro de agua para hoy, domingo 18 de agosto. 👉 http://bogota.gov.co 👈 y verifica si tu barrio está incluido. 
 Esta medida busca ahorrar 2 mil litros de agua por segundo. ¡Cuida hasta la última gota! #CierraLaLlaveYa 🚱</t>
  </si>
  <si>
    <t>https://x.com/GobiernoBTA/status/1825846688570884531</t>
  </si>
  <si>
    <t>📢 Consulta las zonas con restricción de suministro de agua para hoy, martes 20 de agosto. 👉 http://bogota.gov.co 👈 y verifica si tu barrio está incluido. 
 Esta medida busca ahorrar 2 mil litros de agua por segundo. ¡Cuida hasta la última gota! #CierraLaLlaveYa 🚱</t>
  </si>
  <si>
    <t>https://x.com/GobiernoBTA/status/1826575053049528586</t>
  </si>
  <si>
    <t>📢 Consulta las zonas con restricción de suministro de agua para hoy, jueves 22 de agosto. 📷 📷http://bogota.gov.co y verifica si tu barrio está incluido. Esta medida busca ahorrar 2 mil litros de agua por segundo. ¡Cuida hasta la última gota! #CierraLaLlaveYa 📷🚱</t>
  </si>
  <si>
    <t>https://x.com/GobiernoBTA/status/1827299817560723967</t>
  </si>
  <si>
    <t>📢 Consulta las zonas con restricción de suministro de agua para hoy, sábado 24 de agosto. 📷 📷http://bogota.gov.co y verifica si tu barrio está incluido. Esta medida busca ahorrar 2 mil litros de agua por segundo. ¡Cuida hasta la última gota! #CierraLaLlaveYa 📷🚱</t>
  </si>
  <si>
    <t>https://x.com/GobiernoBTA/status/1828024593333829825</t>
  </si>
  <si>
    <t>📢 Consulta las zonas con restricción de suministro de agua para hoy, lunes 26 de agosto. 📷 📷http://bogota.gov.co y verifica si tu barrio está incluido. Esta medida busca ahorrar 2 mil litros de agua por segundo. ¡Cuida hasta la última gota! #CierraLaLlaveYa 📷🚱</t>
  </si>
  <si>
    <t>https://x.com/GobiernoBTA/status/1828034403739545704</t>
  </si>
  <si>
    <t>#DebesSaber ➡️ Por racionamiento de agua en Bogotá, estos parques estarán cerrados hoy 🗓️ lunes 26 de agosto.
 👉 https://shorturl.at/EHJFp 👈 #CierraLaLlaveYa 🚱</t>
  </si>
  <si>
    <t>https://x.com/GobiernoBTA/status/1830924175961100700</t>
  </si>
  <si>
    <t>Consulta las zonas con restricción de suministro de agua para hoy, martes 03 de septiembre. 🔎 Ingresa a http://bogota.gov.co y verifica si tu barrio está incluido. #CierraLaLlaveYa 🚱</t>
  </si>
  <si>
    <t>https://x.com/GobiernoBTA/status/1831648895505510597</t>
  </si>
  <si>
    <t>Consulta las zonas con restricción de suministro de agua para hoy, jueves 05 de septiembre. 🔎 Ingresa a http://bogota.gov.co y verifica si tu barrio está incluido. #CierraLaLlaveYa 🚱</t>
  </si>
  <si>
    <t>https://x.com/GobiernoBTA/status/1832373626814808566</t>
  </si>
  <si>
    <t>Consulta las zonas con restricción de suministro de agua para hoy, sábado 7 de septiembre. 🔎 Ingresa a http://bogota.gov.co y verifica si tu barrio está incluido. #CierraLaLlaveYa 🚱</t>
  </si>
  <si>
    <t>https://x.com/GobiernoBTA/status/1833098418350145787</t>
  </si>
  <si>
    <t>Consulta las zonas con restricción de suministro de agua para hoy, lunes 09 de septiembre. 🔎 Ingresa a http://bogota.gov.co y verifica si tu barrio está incluido. #CierraLaLlaveYa 🚱</t>
  </si>
  <si>
    <t>https://x.com/GobiernoBTA/status/1833834986639708629</t>
  </si>
  <si>
    <t>Consulta las zonas con restricción de suministro de agua para hoy, miércoles 11 de septiembre. 🔎 Ingresa a https://i.mtr.cool/odttmtxutx y verifica si tu barrio está incluido. #CierraLaLlaveYa 🚱</t>
  </si>
  <si>
    <t>https://x.com/GobiernoBTA/status/1836722340798873642</t>
  </si>
  <si>
    <t>Consulta las zonas con restricción de suministro de agua para hoy, jueves 19 de septiembre. 🔎 Ingresa a http://bogota.gov.co y verifica si tu barrio está incluido. #CierraLaLlaveYa 🚱</t>
  </si>
  <si>
    <t>https://x.com/GobiernoBTA/status/1837447059256844470</t>
  </si>
  <si>
    <t>Consulta las zonas con restricción de suministro de agua para hoy, sábado 21 de septiembre. 🔎 Ingresa a http://bogota.gov.co y verifica si tu barrio está incluido. #CierraLaLlaveYa 🚱</t>
  </si>
  <si>
    <t>https://x.com/GobiernoBTA/status/1838171839702413356</t>
  </si>
  <si>
    <t>Consulta las zonas con restricción de suministro de agua para hoy, lunes 23 de septiembre. 🔎 Ingresa a http://bogota.gov.co y verifica si tu barrio está incluido. #CierraLaLlaveYa 🚱</t>
  </si>
  <si>
    <t>https://x.com/GobiernoBTA/status/1838896688095748492</t>
  </si>
  <si>
    <t>Consulta las zonas con restricción de suministro de agua para hoy, miércoles 25 de septiembre. 🔎 Ingresa a http://bogota.gov.co y verifica si tu barrio está incluido. #CierraLaLlaveYa 🚱</t>
  </si>
  <si>
    <t>https://x.com/GobiernoBTA/status/1839621501584069104</t>
  </si>
  <si>
    <t>Consulta las zonas con restricción de suministro de agua para hoy, viernes 27 de septiembre. 🔎 Ingresa a http://bogota.gov.co y verifica si tu barrio está incluido. #CierraLaLlaveYa 🚱</t>
  </si>
  <si>
    <t>https://x.com/GobiernoBTA/status/1840346168112378115</t>
  </si>
  <si>
    <t>Consulta las zonas con restricción de suministro de agua para hoy, domingo 29 de septiembre. 🔎 Ingresa a http://bogota.gov.co y verifica si tu barrio está incluido. #CierraLaLlaveYa 🚱</t>
  </si>
  <si>
    <t>https://x.com/GobiernoBTA/status/1843247660557385812</t>
  </si>
  <si>
    <t>Consulta las zonas con restricción de suministro de agua para hoy, lunes 7 de octubre. 🔎 Ingresa a https://i.mtr.cool/vzldacyqkx y verifica si tu barrio está incluido. #CierraLaLlaveYa 🚱</t>
  </si>
  <si>
    <t>https://x.com/GobiernoBTA/status/1843607802863829406</t>
  </si>
  <si>
    <t>Consulta las zonas con restricción de suministro de agua para hoy, martes 8 de octubre. 🔎 Ingresa a https://i.mtr.cool/vzldacyqkx y verifica si tu barrio está incluido. #CierraLaLlaveYa 🚱</t>
  </si>
  <si>
    <t>https://x.com/GobiernoBTA/status/1843970147146498474</t>
  </si>
  <si>
    <t>Consulta las zonas con restricción de suministro de agua para hoy, miércoles 9 de octubre. 🔎 Ingresa a https://i.mtr.cool/vzldacyqkx y verifica si tu barrio está incluido. #CierraLaLlaveYa 🚱</t>
  </si>
  <si>
    <t>https://x.com/GobiernoBTA/status/1844009531082219582</t>
  </si>
  <si>
    <t>💧El consumo de agua en Bogotá durante el 8 de octubre fue de 15,25 m³/s. El nivel de los embalses del Sistema Chingaza se encuentra en 43,31 %. #CierraLaLlaveYa</t>
  </si>
  <si>
    <t>https://x.com/GobiernoBTA/status/1844332486546870635</t>
  </si>
  <si>
    <t>Consulta las zonas con restricción de suministro de agua para hoy, jueves 10 de octubre. 🔎 Ingresa a https://i.mtr.cool/vzldacyqkx y verifica si tu barrio está incluido. #CierraLaLlaveYa 🚱</t>
  </si>
  <si>
    <t>https://x.com/GobiernoBTA/status/1844694876350222828</t>
  </si>
  <si>
    <t>Consulta las zonas con restricción de suministro de agua para hoy, viernes 11 de octubre. 🔎 Ingresa a https://i.mtr.cool/vzldacyqkx y verifica si tu barrio está incluido. #CierraLaLlaveYa 🚱</t>
  </si>
  <si>
    <t>https://x.com/GobiernoBTA/status/1845057204337901628</t>
  </si>
  <si>
    <t>Consulta las zonas con restricción de suministro de agua para hoy, sábado 12 de octubre. 🔎 Ingresa a https://i.mtr.cool/vzldacyqkx y verifica si tu barrio está incluido. #CierraLaLlaveYa 🚱</t>
  </si>
  <si>
    <t>https://x.com/GobiernoBTA/status/1845419595605188812</t>
  </si>
  <si>
    <t>Consulta las zonas con restricción de suministro de agua para hoy, domingo 13 de octubre. 🔎 Ingresa a https://i.mtr.cool/vzldacyqkx y verifica si tu barrio está incluido. #CierraLaLlaveYa 🚱</t>
  </si>
  <si>
    <t>https://x.com/GobiernoBTA/status/1845782001950892212</t>
  </si>
  <si>
    <t>Consulta las zonas con restricción de suministro de agua para hoy, lunes 14 de octubre. 🔎 Ingresa a https://i.mtr.cool/vzldacyqkx y verifica si tu barrio está incluido. #CierraLaLlaveYa 🚱</t>
  </si>
  <si>
    <t>https://x.com/GobiernoBTA/status/1846144402948849916</t>
  </si>
  <si>
    <t>Consulta las zonas con restricción de suministro de agua para hoy, martes 15 de octubre. 🔎 Ingresa a https://i.mtr.cool/vzldacyqkx y verifica si tu barrio está incluido. #CierraLaLlaveYa 🚱</t>
  </si>
  <si>
    <t>https://x.com/GobiernoBTA/status/1846869198372253779</t>
  </si>
  <si>
    <t>Consulta las zonas con restricción de suministro de agua para hoy, jueves 17 de octubre. 🔎 Ingresa a https://i.mtr.cool/vzldacyqkx y verifica si tu barrio está incluido. #CierraLaLlaveYa 🚱</t>
  </si>
  <si>
    <t>https://x.com/GobiernoBTA/status/1846906323222327450</t>
  </si>
  <si>
    <t>💧El consumo de agua en Bogotá durante el 16 de octubre fue de 16,32 m³/s. El nivel de los embalses del Sistema Chingaza se encuentra en 44,43%. #CierraLaLlaveYa</t>
  </si>
  <si>
    <t>https://x.com/GobiernoBTA/status/1848326054655496239</t>
  </si>
  <si>
    <t>Consulta las zonas con restricción de suministro de agua para hoy, lunes 21 de octubre.
  🔎 Ingresa a http://i.mtr.cool/vzldacyqkx y verifica si tu barrio está incluido. #CierraLaLlaveYa 🚱</t>
  </si>
  <si>
    <t>https://x.com/GobiernoBTA/status/1848681154888474846</t>
  </si>
  <si>
    <t>Consulta las zonas con restricción de suministro de agua para hoy, martes 22 de octubre.
  🔎 Ingresa a http://i.mtr.cool/vzldacyqkx y verifica si tu barrio está incluido. #CierraLaLlaveYa 🚱</t>
  </si>
  <si>
    <t>https://x.com/GobiernoBTA/status/1849043580117008863</t>
  </si>
  <si>
    <t>Consulta las zonas con restricción de suministro de agua para hoy, miércoles 23 de octubre.
  🔎 Ingresa a http://i.mtr.cool/vzldacyqkx y verifica si tu barrio está incluido. #CierraLaLlaveYa 🚱</t>
  </si>
  <si>
    <t>https://x.com/GobiernoBTA/status/1849062416560054339</t>
  </si>
  <si>
    <t>“Bogotá no se quedará sin agua”: alcalde 
 @CarlosFGalan
  , en entrevista con 
 @NoticiasCaracol
 , aclara situación frente al agua en la capital del país y pide "no apelar al pánico". 
 Además, explica que las medidas adoptadas en Bogotá con relación al agua han funcionado y descartó la posibilidad de que la ciudad se quede sin este recurso en marzo del 2025.</t>
  </si>
  <si>
    <t>https://x.com/GobiernoBTA/status/1849406001201504625</t>
  </si>
  <si>
    <t>Consulta las zonas con restricción de suministro de agua para hoy, jueves 24 de octubre.
  🔎 Ingresa a http://i.mtr.cool/vzldacyqkx y verifica si tu barrio está incluido. #CierraLaLlaveYa 🚱</t>
  </si>
  <si>
    <t>https://x.com/GobiernoBTA/status/1849768279713235077</t>
  </si>
  <si>
    <t>Consulta las zonas con restricción de suministro de agua para hoy, viernes 25 de octubre.
  🔎 Ingresa a http://i.mtr.cool/vzldacyqkx y verifica si tu barrio está incluido. #CierraLaLlaveYa 🚱</t>
  </si>
  <si>
    <t>https://x.com/GobiernoBTA/status/1850130657466347922</t>
  </si>
  <si>
    <t>Consulta las zonas con restricción de suministro de agua para hoy, sábado 26 de octubre.
  🔎 Ingresa a http://i.mtr.cool/vzldacyqkx y verifica si tu barrio está incluido. #CierraLaLlaveYa 🚱</t>
  </si>
  <si>
    <t>https://x.com/GobiernoBTA/status/1850869203487653935</t>
  </si>
  <si>
    <t>Consulta las zonas con restricción de suministro de agua para hoy, lunes 28 de octubre. 🔎 Ingresa a http://i.mtr.cool/vzldacyqkx y verifica si tu barrio está incluido. #CierraLaLlaveYa</t>
  </si>
  <si>
    <t>https://x.com/GobiernoBTA/status/1851222887170027765</t>
  </si>
  <si>
    <t>Consulta las zonas con restricción de suministro de agua para hoy, martes 29 de octubre.
 🔎 Ingresa a http://i.mtr.cool/vzldacyqkx y verifica si tu barrio está incluido. #CierraLaLlaveYa 🚱</t>
  </si>
  <si>
    <t>https://x.com/GobiernoBTA/status/1851587172765192263</t>
  </si>
  <si>
    <t>Consulta las zonas con restricción de suministro de agua para hoy, jueves 31 de octubre.
 📷 Ingresa a http://i.mtr.cool/vzldacyqkx y verifica si tu barrio está incluido. #CierraLaLlaveYa 📷</t>
  </si>
  <si>
    <t>https://x.com/GobiernoBTA/status/1851942199472029876</t>
  </si>
  <si>
    <t>https://x.com/GobiernoBTA/status/1852300207578353894</t>
  </si>
  <si>
    <t>"Consulta las zonas con restricción de suministro de agua para hoy, viernes 1 de noviembre.
  🔎 Ingresa a http://i.mtr.cool/vzldacyqkx y verifica si tu barrio está incluido. #CierraLaLlaveYa 🚱"</t>
  </si>
  <si>
    <t>https://x.com/GobiernoBTA/status/1852667210751266819</t>
  </si>
  <si>
    <t>Consulta las zonas con restricción de suministro de agua para hoy, sábado 2 de noviembre.
  🔎 Ingresa a http://i.mtr.cool/vzldacyqkx y verifica si tu barrio está incluido. #CierraLaLlaveYa 🚱</t>
  </si>
  <si>
    <t>https://x.com/GobiernoBTA/status/1853029516630794252</t>
  </si>
  <si>
    <t>Consulta las zonas con restricción de suministro de agua para hoy, domingo 3 de noviembre.
  🔎 Ingresa a http://i.mtr.cool/vzldacyqkx y verifica si tu barrio está incluido. #CierraLaLlaveYa 🚱</t>
  </si>
  <si>
    <t>https://x.com/GobiernoBTA/status/1853391966718906445</t>
  </si>
  <si>
    <t>Consulta las zonas con restricción de suministro de agua para hoy, lunes 4 de noviembre.
  🔎 Ingresa a http://i.mtr.cool/vzldacyqkx y verifica si tu barrio está incluido. #CierraLaLlaveYa 🚱</t>
  </si>
  <si>
    <t>https://x.com/GobiernoBTA/status/1853755125963116911</t>
  </si>
  <si>
    <t>Consulta las zonas con restricción de suministro de agua para hoy, martes 5 de noviembre.
  🔎 Ingresa a http://i.mtr.cool/vzldacyqkx y verifica si tu barrio está incluido. #CierraLaLlaveYa</t>
  </si>
  <si>
    <t>https://x.com/GobiernoBTA/status/1854115055530357221</t>
  </si>
  <si>
    <t>Consulta las zonas con restricción de suministro de agua para hoy, miércoles 6 de noviembre.
  🔎 Ingresa a http://i.mtr.cool/vzldacyqkx y verifica si tu barrio está incluido. #CierraLaLlaveYa</t>
  </si>
  <si>
    <t>https://x.com/GobiernoBTA/status/1854485315588698484</t>
  </si>
  <si>
    <t>Consulta las zonas con restricción de suministro de agua para hoy, jueves 7 de noviembre.
  🔎 Ingresa a http://i.mtr.cool/vzldacyqkx y verifica si tu barrio está incluido. #CierraLaLlaveYa</t>
  </si>
  <si>
    <t>https://x.com/GobiernoBTA/status/1854841580961566809</t>
  </si>
  <si>
    <t>Consulta las zonas con restricción de suministro de agua para hoy, viernes 8 de noviembre.
  🔎 Ingresa a http://i.mtr.cool/vzldacyqkx y verifica si tu barrio está incluido. #CierraLaLlaveYa</t>
  </si>
  <si>
    <t>https://x.com/GobiernoBTA/status/1855209133080727768</t>
  </si>
  <si>
    <t>Consulta las zonas con restricción de suministro de agua para hoy, sñabado 9 de noviembre.
  🔎 Ingresa a http://i.mtr.cool/vzldacyqkx y verifica si tu barrio está incluido. #CierraLaLlaveYa</t>
  </si>
  <si>
    <t>https://x.com/GobiernoBTA/status/1855584747918909834</t>
  </si>
  <si>
    <t>Consulta las zonas con restricción de suministro de agua para hoy, domingo 10 de noviembre.
  🔎 Ingresa a http://i.mtr.cool/vzldacyqkx y verifica si tu barrio está incluido. #CierraLaLlaveYa</t>
  </si>
  <si>
    <t>https://x.com/GobiernoBTA/status/1855940011671032177</t>
  </si>
  <si>
    <t>Consulta las zonas con restricción de suministro de agua para hoy, lunes 11 de noviembre.
  🔎 Ingresa a http://i.mtr.cool/vzldacyqkx y verifica si tu barrio está incluido. #CierraLaLlaveYa</t>
  </si>
  <si>
    <t>https://x.com/GobiernoBTA/status/1856290689132208202</t>
  </si>
  <si>
    <t>Consulta las zonas con restricción de suministro de agua para hoy, martes 12 de noviembre.
  🔎 Ingresa a http://i.mtr.cool/vzldacyqkx y verifica si tu barrio está incluido. #CierraLaLlaveYa</t>
  </si>
  <si>
    <t>https://x.com/GobiernoBTA/status/1856653683787805094</t>
  </si>
  <si>
    <t>Consulta las zonas con restricción de suministro de agua para hoy, miércoles 13 de noviembre.
  🔎 Ingresa a http://i.mtr.cool/vzldacyqkx y verifica si tu barrio está incluido. #CierraLaLlaveYa</t>
  </si>
  <si>
    <t>https://x.com/GobiernoBTA/status/1857016271390245135</t>
  </si>
  <si>
    <t>Consulta las zonas con restricción de suministro de agua para hoy, jueves 14 de noviembre.
  🔎 Ingresa a http://i.mtr.cool/vzldacyqkx y verifica si tu barrio está incluido. #CierraLaLlaveYa</t>
  </si>
  <si>
    <t>https://x.com/GobiernoBTA/status/1857378529538695569</t>
  </si>
  <si>
    <t>Consulta las zonas con restricción de suministro de agua para hoy, viernes 15 de noviembre.
  🔎 Ingresa a http://i.mtr.cool/vzldacyqkx y verifica si tu barrio está incluido. #CierraLaLlaveYa</t>
  </si>
  <si>
    <t>https://x.com/GobiernoBTA/status/1857739974050812326</t>
  </si>
  <si>
    <t>Consulta las zonas con restricción de suministro de agua para hoy, sábado 16 de noviembre.
  🔎 Ingresa a http://i.mtr.cool/vzldacyqkx y verifica si tu barrio está incluido. #CierraLaLlaveYa</t>
  </si>
  <si>
    <t>https://x.com/GobiernoBTA/status/1858103216841363885</t>
  </si>
  <si>
    <t>Consulta las zonas con restricción de suministro de agua para hoy, domingo 17 de noviembre.
  🔎 Ingresa a http://i.mtr.cool/vzldacyqkx y verifica si tu barrio está incluido. #CierraLaLlaveYa</t>
  </si>
  <si>
    <t>https://x.com/GobiernoBTA/status/1858533505598165293</t>
  </si>
  <si>
    <t>Consulta las zonas con restricción de suministro de agua para hoy, lunes 18 de noviembre.
  🔎 Ingresa a http://i.mtr.cool/vzldacyqkx y verifica si tu barrio está incluido. #CierraLaLlaveYa</t>
  </si>
  <si>
    <t>https://x.com/GobiernoBTA/status/1858828057601056804</t>
  </si>
  <si>
    <t>Consulta las zonas con restricción de suministro de agua para hoy, martes 19 de noviembre.
  🔎 Ingresa a http://i.mtr.cool/vzldacyqkx y verifica si tu barrio está incluido. #CierraLaLlaveYa</t>
  </si>
  <si>
    <t>https://x.com/GobiernoBTA/status/1859190453721055293</t>
  </si>
  <si>
    <t>Consulta las zonas con restricción de suministro de agua para hoy, miércoles 20 de noviembre.
  🔎 Ingresa a http://i.mtr.cool/vzldacyqkx y verifica si tu barrio está incluido. #CierraLaLlaveYa</t>
  </si>
  <si>
    <t>https://x.com/GobiernoBTA/status/1859552841678966801</t>
  </si>
  <si>
    <t>Consulta las zonas con restricción de suministro de agua para hoy, jueves 21 de noviembre.
  🔎 Ingresa a http://i.mtr.cool/vzldacyqkx y verifica si tu barrio está incluido. #CierraLaLlaveYa</t>
  </si>
  <si>
    <t>https://x.com/GobiernoBTA/status/1859915205439799393</t>
  </si>
  <si>
    <t>Consulta las zonas con restricción de suministro de agua para hoy, viernes 22 de noviembre.
  🔎 Ingresa a http://i.mtr.cool/vzldacyqkx y verifica si tu barrio está incluido. #CierraLaLlaveYa</t>
  </si>
  <si>
    <t>https://x.com/GobiernoBTA/status/1860277509150924830</t>
  </si>
  <si>
    <t>Consulta las zonas con restricción de suministro de agua para hoy, sábado 23 de noviembre.
  🔎 Ingresa a http://i.mtr.cool/vzldacyqkx y verifica si tu barrio está incluido. #CierraLaLlaveYa</t>
  </si>
  <si>
    <t>https://x.com/GobiernoBTA/status/1860639898815926394</t>
  </si>
  <si>
    <t>Consulta las zonas con restricción de suministro de agua para hoy, domigno 24 de noviembre.
  🔎 Ingresa a http://i.mtr.cool/vzldacyqkx y verifica si tu barrio está incluido. #CierraLaLlaveYa</t>
  </si>
  <si>
    <t>https://x.com/GobiernoBTA/status/1861002441476448541</t>
  </si>
  <si>
    <t>Consulta las zonas con restricción de suministro de agua para hoy, lunes 25 de noviembre.
  🔎 Ingresa a http://i.mtr.cool/vzldacyqkx y verifica si tu barrio está incluido. #CierraLaLlaveYa</t>
  </si>
  <si>
    <t>https://x.com/GobiernoBTA/status/1861364742532596132</t>
  </si>
  <si>
    <t>Consulta las zonas con restricción de suministro de agua para hoy, martes 26 de noviembre.
  🔎 Ingresa a http://i.mtr.cool/vzldacyqkx y verifica si tu barrio está incluido. #CierraLaLlaveYa</t>
  </si>
  <si>
    <t>https://x.com/GobiernoBTA/status/1861727118926741628</t>
  </si>
  <si>
    <t>Consulta las zonas con restricción de suministro de agua para hoy, miércoles 27 de noviembre.
  🔎 Ingresa a http://i.mtr.cool/vzldacyqkx y verifica si tu barrio está incluido. #CierraLaLlaveYa</t>
  </si>
  <si>
    <t>https://x.com/GobiernoBTA/status/1862451867030077752</t>
  </si>
  <si>
    <t>Consulta las zonas con restricción de suministro de agua para hoy, viernes 29 de noviembre.
  🔎 Ingresa a http://i.mtr.cool/vzldacyqkx y verifica si tu barrio está incluido. #CierraLaLlaveYa</t>
  </si>
  <si>
    <t>https://x.com/GobiernoBTA/status/1863904415922438309</t>
  </si>
  <si>
    <t>Consulta las zonas con restricción de suministro de agua para hoy, martes 3 de diciembre en #BogotáMiCiudadMiCasa. 
 🔎 Ingresa a http://i.mtr.cool/vzldacyqkx y verifica si tu barrio está incluido. #CierraLaLlaveYa 🚱</t>
  </si>
  <si>
    <t>https://x.com/GobiernoBTA/status/1864265990701256794</t>
  </si>
  <si>
    <t>Consulta las zonas con restricción de suministro de agua para hoy, miércoles 4 de diciembre en #BogotáMiCiudadMiCasa. 
 🔎 Ingresa a http://i.mtr.cool/vzldacyqkx y verifica si tu barrio está incluido. #CierraLaLlaveYa 🚱</t>
  </si>
  <si>
    <t>https://x.com/GobiernoBTA/status/1864291844898558115</t>
  </si>
  <si>
    <t>BogotáMiCiudadMiCasa durante el 3 de diciembre fue de 16,47 m³/s. 
 El nivel de los embalses del Sistema Chingaza se encuentra en 51,95 %. #CierraLaLlaveYa</t>
  </si>
  <si>
    <t>https://x.com/GobiernoBTA/status/1864626228268769653</t>
  </si>
  <si>
    <t>Consulta las zonas con restricción de suministro de agua para hoy, jueves 5 de diciembre en #BogotáMiCiudadMiCasa. 
 🔎 Ingresa a http://i.mtr.cool/vzldacyqkx y verifica si tu barrio está incluido. #CierraLaLlaveYa 🚱</t>
  </si>
  <si>
    <t>https://x.com/GobiernoBTA/status/1864995838885245279</t>
  </si>
  <si>
    <t>Consulta las zonas con restricción de suministro de agua para hoy, viernes 6 de diciembre en #BogotáMiCiudadMiCasa. 
 🔎 Ingresa a http://i.mtr.cool/vzldacyqkx y verifica si tu barrio está incluido. #CierraLaLlaveYa 🚱</t>
  </si>
  <si>
    <t>https://x.com/GobiernoBTA/status/1866095726939267097</t>
  </si>
  <si>
    <t>Consulta las zonas con restricción de suministro de agua para hoy, lunes 9 de diciembre en #BogotáMiCiudadMiCasa. 
 🔎 Ingresa a http://i.mtr.cool/vzldacyqkx y verifica si tu barrio está incluido. #CierraLaLlaveYa 🚱</t>
  </si>
  <si>
    <t>https://x.com/GobiernoBTA/status/1866438598284710328</t>
  </si>
  <si>
    <t>Consulta las zonas con restricción de suministro de agua para hoy, Martes 10 de diciembre en #BogotáMiCiudadMiCasa. 
 🔎 Ingresa a http://i.mtr.cool/vzldacyqkx y verifica si tu barrio está incluido. #CierraLaLlaveYa 🚱</t>
  </si>
  <si>
    <t>https://x.com/GobiernoBTA/status/1866800559518347287</t>
  </si>
  <si>
    <t>Consulta las zonas con restricción de suministro de agua para hoy, miércoles 11 de diciembre en #BogotáMiCiudadMiCasa. 
 🔎 Ingresa a http://i.mtr.cool/vzldacyqkx y verifica si tu barrio está incluido. #CierraLaLlaveYa 🚱</t>
  </si>
  <si>
    <t>https://x.com/GobiernoBTA/status/1867163008377499947</t>
  </si>
  <si>
    <t>Consulta las zonas con restricción de suministro de agua para hoy, jueves 12 de diciembre en #BogotáMiCiudadMiCasa. 
 🔎 Ingresa a http://i.mtr.cool/vzldacyqkx y verifica si tu barrio está incluido. #CierraLaLlaveYa 🚱</t>
  </si>
  <si>
    <t>https://x.com/GobiernoBTA/status/1867525284359999876</t>
  </si>
  <si>
    <t>Consulta las zonas con restricción de suministro de agua para hoy, viernes 13 de diciembre en #BogotáMiCiudadMiCasa. 
 🔎 Ingresa a http://i.mtr.cool/vzldacyqkx y verifica si tu barrio está incluido. #CierraLaLlaveYa 🚱</t>
  </si>
  <si>
    <t>https://x.com/GobiernoBTA/status/1867887649366671514</t>
  </si>
  <si>
    <t>Consulta las zonas con restricción de suministro de agua para hoy, sábado 14 de diciembre en #BogotáMiCiudadMiCasa. 
 🔎 Ingresa a http://i.mtr.cool/vzldacyqkx y verifica si tu barrio está incluido. #CierraLaLlaveYa 🚱</t>
  </si>
  <si>
    <t>https://x.com/GobiernoBTA/status/1868250029141483885</t>
  </si>
  <si>
    <t>Consulta las zonas con restricción de suministro de agua para hoy, domingo 15 de diciembre en #BogotáMiCiudadMiCasa. 
 🔎 Ingresa a http://i.mtr.cool/vzldacyqkx y verifica si tu barrio está incluido. #CierraLaLlaveYa 🚱</t>
  </si>
  <si>
    <t>https://x.com/GobiernoBTA/status/1868612434446909835</t>
  </si>
  <si>
    <t>Consulta las zonas con restricción de suministro de agua para hoy, lunes 16 de diciembre en #BogotáMiCiudadMiCasa. 
 🔎 Ingresa a http://i.mtr.cool/vzldacyqkx y verifica si tu barrio está incluido. #CierraLaLlaveYa 🚱</t>
  </si>
  <si>
    <t>https://x.com/GobiernoBTA/status/1868974975807336754</t>
  </si>
  <si>
    <t>Consulta las zonas con restricción de suministro de agua para hoy, martes 17 de diciembre en #BogotáMiCiudadMiCasa. 
 🔎 Ingresa a http://i.mtr.cool/vzldacyqkx y verifica si tu barrio está incluido. #CierraLaLlaveYa 🚱</t>
  </si>
  <si>
    <t>https://x.com/GobiernoBTA/status/1869335883222049158</t>
  </si>
  <si>
    <t>Consulta las zonas con restricción de suministro de agua para hoy, miércoles 18 de diciembre en #BogotáMiCiudadMiCasa. 
 🔎 Ingresa a http://i.mtr.cool/vzldacyqkx y verifica si tu barrio está incluido. #CierraLaLlaveYa 🚱</t>
  </si>
  <si>
    <t>https://x.com/GobiernoBTA/status/1869699729736548732</t>
  </si>
  <si>
    <t>Consulta las zonas con restricción de suministro de agua para hoy, jueves 19 de diciembre en #BogotáMiCiudadMiCasa. 
 🔎 Ingresa a http://i.mtr.cool/vzldacyqkx y verifica si tu barrio está incluido. #CierraLaLlaveYa 🚱</t>
  </si>
  <si>
    <t>https://x.com/GobiernoBTA/status/1870062058705760334</t>
  </si>
  <si>
    <t>Consulta las zonas con restricción de suministro de agua para hoy, viernes 20 de diciembre en #BogotáMiCiudadMiCasa. 
 🔎 Ingresa a http://i.mtr.cool/vzldacyqkx y verifica si tu barrio está incluido. #CierraLaLlaveYa 🚱</t>
  </si>
  <si>
    <t>https://x.com/GobiernoBTA/status/1870424376299983133</t>
  </si>
  <si>
    <t>Consulta las zonas con restricción de suministro de agua para hoy, sábado 21 de diciembre en #BogotáMiCiudadMiCasa. 
 🔎 Ingresa a http://i.mtr.cool/vzldacyqkx y verifica si tu barrio está incluido. #CierraLaLlaveYa 🚱</t>
  </si>
  <si>
    <t>https://x.com/GobiernoBTA/status/1870786782062641305</t>
  </si>
  <si>
    <t>Consulta las zonas con restricción de suministro de agua para hoy, domingo 22 de diciembre en #BogotáMiCiudadMiCasa. 
 🔎 Ingresa a http://i.mtr.cool/vzldacyqkx y verifica si tu barrio está incluido. #CierraLaLlaveYa 🚱</t>
  </si>
  <si>
    <t>https://x.com/GobiernoBTA/status/1871164445965095258</t>
  </si>
  <si>
    <t>🚱 ¡Importante! Hoy, lunes 23 de diciembre, NO hay turno de racionamiento de agua en Bogotá. 🌍 💧 El agua es vida, cuídala. ¡#CierraLaLlaveya!</t>
  </si>
  <si>
    <t>https://x.com/GobiernoBTA/status/1871511738710929540</t>
  </si>
  <si>
    <t>🚱 ¡Importante! Hoy, martes 24 de diciembre, NO hay turno de racionamiento de agua en Bogotá. 🌍 💧 El agua es vida, cuídala. ¡#CierraLaLlaveya!</t>
  </si>
  <si>
    <t>https://x.com/GobiernoBTA/status/1871873980929294844</t>
  </si>
  <si>
    <t>🚱 ¡Importante! Hoy, miércoles 25 de diciembre, NO hay turno de racionamiento de agua en Bogotá. 🌍 💧 El agua es vida, cuídala. ¡#CierraLaLlaveya!</t>
  </si>
  <si>
    <t>https://x.com/GobiernoBTA/status/1872236329502638082</t>
  </si>
  <si>
    <t>🚱 ¡Importante! Hoy, jueves 26 de diciembre, NO hay turno de racionamiento de agua en Bogotá. 🌍 💧 El agua es vida, cuídala. ¡#CierraLaLlaveya!</t>
  </si>
  <si>
    <t>https://x.com/GobiernoBTA/status/1872598753271484748</t>
  </si>
  <si>
    <t>🚱 ¡Importante! Hoy, viernes 27 de diciembre, NO hay turno de racionamiento de agua en Bogotá. 🌍 💧 El agua es vida, cuídala. ¡#CierraLaLlaveya!</t>
  </si>
  <si>
    <t>https://x.com/GobiernoBTA/status/1872961079392780494</t>
  </si>
  <si>
    <t>🚱 ¡Importante! Hoy, sábado 28 de diciembre, NO hay turno de racionamiento de agua en Bogotá. 🌍 💧 El agua es vida, cuídala. ¡#CierraLaLlaveya!</t>
  </si>
  <si>
    <t>https://x.com/GobiernoBTA/status/1873323475315683689</t>
  </si>
  <si>
    <t>🚱 ¡Importante! Hoy, domingo 29 de diciembre, NO hay turno de racionamiento de agua en Bogotá. 🌍 💧 El agua es vida, cuídala. ¡#CierraLaLlaveya!</t>
  </si>
  <si>
    <t>https://x.com/GobiernoBTA/status/1873685896249110668</t>
  </si>
  <si>
    <t>🚱 ¡Importante! Hoy, lunes 30 de diciembre, NO hay turno de racionamiento de agua en Bogotá. 🌍 💧 El agua es vida, cuídala. ¡#CierraLaLlaveya!</t>
  </si>
  <si>
    <t>https://x.com/GobiernoBTA/status/1874048418424730051</t>
  </si>
  <si>
    <t>🚱 ¡Importante! Hoy, martes 31 de diciembre, NO hay turno de racionamiento de agua en Bogotá. 🌍 💧 El agua es vida, cuídala. ¡#CierraLaLlaveya!</t>
  </si>
  <si>
    <t>https://x.com/GobiernoBTA/status/1874410713482965071</t>
  </si>
  <si>
    <t>🚱 ¡Importante! Hoy, miércoles 1 de enero, NO hay turno de racionamiento de agua en Bogotá. 🌍 💧 El agua es vida, cuídala. ¡#CierraLaLlaveya!</t>
  </si>
  <si>
    <t>https://x.com/GobiernoBTA/status/1874773043781775866</t>
  </si>
  <si>
    <t>🚱 ¡Importante! Hoy, jueves 2 de enero, NO hay turno de racionamiento de agua en Bogotá. 🌍 💧 El agua es vida, cuídala. ¡#CierraLaLlaveya!</t>
  </si>
  <si>
    <t>https://x.com/GobiernoBTA/status/1875135428958757075</t>
  </si>
  <si>
    <t>🚱 ¡Importante! Hoy, viernes 3 de enero, NO hay turno de racionamiento de agua en Bogotá. 🌍 💧 El agua es vida, cuídala. ¡#CierraLaLlaveya!</t>
  </si>
  <si>
    <t>https://x.com/GobiernoBTA/status/1875497784654115321</t>
  </si>
  <si>
    <t>🚱 ¡Importante! Hoy, sábado 4 de enero, NO hay turno de racionamiento de agua en Bogotá. 🌍 💧 El agua es vida, cuídala. ¡#CierraLaLlaveya!</t>
  </si>
  <si>
    <t>https://x.com/GobiernoBTA/status/1875860174147100726</t>
  </si>
  <si>
    <t>🚱 ¡Importante! Hoy, domingo 5 de enero, NO hay turno de racionamiento de agua en Bogotá. 🌍 💧 El agua es vida, cuídala. ¡#CierraLaLlaveya!</t>
  </si>
  <si>
    <t>https://x.com/GobiernoBTA/status/1876222579452604774</t>
  </si>
  <si>
    <t>🚱 ¡Importante! Hoy, lunes 6 de enero, NO hay turno de racionamiento de agua en Bogotá. 🌍 💧 El agua es vida, cuídala. ¡#CierraLaLlaveya!</t>
  </si>
  <si>
    <t>https://x.com/GobiernoBTA/status/1876947447961759882</t>
  </si>
  <si>
    <t>🚱 Hoy, miércoles 8 de enero, continúa el ciclo de racionamiento de agua en Bogotá. 🧐 #CierraLaLlaveYa y verifica si tu sector tiene racionamiento o ingresa a https://s.mtrbio.com/tpcmknjwfk
 💧¡Cuidar el agua es responsabilidad de todos!</t>
  </si>
  <si>
    <t>https://x.com/GobiernoBTA/status/1877309775249031476</t>
  </si>
  <si>
    <t>🚱 Hoy, jueves 9 de enero, continúa el ciclo de racionamiento de agua en Bogotá. 🧐 #CierraLaLlaveYa y verifica si tu sector tiene racionamiento o ingresa a https://s.mtrbio.com/xlfvieiugo
 💧¡Cuidar el agua es responsabilidad de todos!</t>
  </si>
  <si>
    <t>https://x.com/GobiernoBTA/status/1877672193456263645</t>
  </si>
  <si>
    <t>🚱 Hoy, viernes 10 de enero, continúa el ciclo de racionamiento de agua en Bogotá. 🧐 #CierraLaLlaveYa y verifica si tu sector tiene racionamiento o ingresa a https://s.mtrbio.com/isnilgctsl
 💧¡Cuidar el agua es responsabilidad de todos!</t>
  </si>
  <si>
    <t>https://x.com/GobiernoBTA/status/1878034518990356659</t>
  </si>
  <si>
    <t>🚱 Hoy, sábado 11 de enero, continúa el ciclo de racionamiento de agua en Bogotá. 🧐 #CierraLaLlaveYa y verifica si tu sector tiene racionamiento o ingresa a https://s.mtrbio.com/hphzviucns
 💧¡Cuidar el agua es responsabilidad de todos!</t>
  </si>
  <si>
    <t>https://x.com/GobiernoBTA/status/1878396900165992597</t>
  </si>
  <si>
    <t>🚱 Hoy, domingo 12 de enero, continúa el ciclo de racionamiento de agua en Bogotá. 🧐 #CierraLaLlaveYa y verifica si tu sector tiene racionamiento o ingresa a https://s.mtrbio.com/gztfeobxlw
 💧¡Cuidar el agua es responsabilidad de todos!</t>
  </si>
  <si>
    <t>https://x.com/GobiernoBTA/status/1878759339860627764</t>
  </si>
  <si>
    <t>🚱 Hoy, lunes 13 de enero, continúa el ciclo de racionamiento de agua en Bogotá. 🧐 #CierraLaLlaveYa y verifica si tu sector tiene racionamiento o ingresa a https://s.mtrbio.com/egnucpebif
 💧¡Cuidar el agua es responsabilidad de todos!</t>
  </si>
  <si>
    <t>https://x.com/GobiernoBTA/status/1879121832663539911</t>
  </si>
  <si>
    <t>🚱 Hoy, martes 14 de enero, continúa el ciclo de racionamiento de agua en Bogotá. 🧐 #CierraLaLlaveYa y verifica si tu sector tiene racionamiento o ingresa a http://s.mtrbio.com/egnucpebif
 💧¡Cuidar el agua es responsabilidad de todos!</t>
  </si>
  <si>
    <t>https://x.com/GobiernoBTA/status/1879484126098571303</t>
  </si>
  <si>
    <t>🚱 Hoy, miércoles 15 de enero, continúa el ciclo de racionamiento de agua en Bogotá. 🧐 #CierraLaLlaveYa y verifica si tu sector tiene racionamiento o ingresa a http://s.mtrbio.com/egnucpebif
 💧¡Cuidar el agua es responsabilidad de todos!</t>
  </si>
  <si>
    <t>https://x.com/GobiernoBTA/status/1879846492472483995</t>
  </si>
  <si>
    <t>🚱 Hoy, jueves 16 de enero, continúa el ciclo de racionamiento de agua en Bogotá. 🧐 #CierraLaLlaveYa y verifica si tu sector tiene racionamiento o ingresa a http://s.mtrbio.com/egnucpebif
 💧¡Cuidar el agua es responsabilidad de todos!</t>
  </si>
  <si>
    <t>https://x.com/GobiernoBTA/status/1880209385781153874</t>
  </si>
  <si>
    <t>🚱 Hoy, viernes 17 de enero, continúa el ciclo de racionamiento de agua en Bogotá. 🧐 #CierraLaLlaveYa y verifica si tu sector tiene racionamiento o ingresa a http://s.mtrbio.com/egnucpebif
 💧¡Cuidar el agua es responsabilidad de todos!</t>
  </si>
  <si>
    <t>https://x.com/GobiernoBTA/status/1880571226499752094</t>
  </si>
  <si>
    <t>🚱 Hoy, sábado 18 de enero, continúa el ciclo de racionamiento de agua en Bogotá. 🧐 #CierraLaLlaveYa y verifica si tu sector tiene racionamiento o ingresa a http://s.mtrbio.com/egnucpebif
 💧¡Cuidar el agua es responsabilidad de todos!</t>
  </si>
  <si>
    <t>https://x.com/GobiernoBTA/status/1880933608216465623</t>
  </si>
  <si>
    <t>🚱 Hoy, domingo 19 de enero, continúa el ciclo de racionamiento de agua en Bogotá. 🧐 #CierraLaLlaveYa y verifica si tu sector tiene racionamiento o ingresa a http://s.mtrbio.com/egnucpebif
 💧¡Cuidar el agua es responsabilidad de todos!</t>
  </si>
  <si>
    <t>https://x.com/GobiernoBTA/status/1882020871163834728</t>
  </si>
  <si>
    <t>🚱 Hoy, miércoles 22 de enero, continúa el ciclo de racionamiento de agua en Bogotá. 🧐 #CierraLaLlaveYa y verifica si tu sector tiene racionamiento o ingresa a http://s.mtrbio.com/egnucpebif
 💧¡Cuidar el agua es responsabilidad de todos!</t>
  </si>
  <si>
    <t>https://x.com/Bogota/status/1882382777233846590</t>
  </si>
  <si>
    <t>🚱 Este jueves 23 de enero sigue el racionamiento de agua en Bogotá. 🧐 Revisa si tu sector está afectado y encuentra más información en 👉 http://bogota.gov.co.
 💧 ¡El agua es vida, cuidémosla entre todos! #CierraLaLlaveYa</t>
  </si>
  <si>
    <t>https://x.com/GobiernoBTA/status/1883470358277210407</t>
  </si>
  <si>
    <t>🚱 Hoy, domingo 26 de enero, continúa el ciclo de racionamiento de agua en Bogotá. 🧐 #CierraLaLlaveYa y verifica si tu sector tiene racionamiento o ingresa a http://s.mtrbio.com/egnucpebif
 💧¡Cuidar el agua es responsabilidad de todos!</t>
  </si>
  <si>
    <t>https://x.com/GobiernoBTA/status/1883851746382057962</t>
  </si>
  <si>
    <t>Este lunes 27 de enero sigue el racionamiento de agua en Bogotá. Revisa si tu sector tiene turno, encuentra más información en 👉 http://bogota.gov.co.
 💧 ¡El agua es vida, cuidémosla entre todos! #CierraLaLlaveYa</t>
  </si>
  <si>
    <t>https://x.com/GobiernoBTA/status/1884195237225992384</t>
  </si>
  <si>
    <t>Hoy, martes 28 de enero, continúa el racionamiento de agua en Bogotá. Revisa si tu sector tiene turno, encuentra más información en 👉 http://bogota.gov.co.
 💧 ¡El agua es vida, cuidémosla entre todos! #CierraLaLlaveYa</t>
  </si>
  <si>
    <t>https://x.com/GobiernoBTA/status/1884557576680935755</t>
  </si>
  <si>
    <t>Hoy, miércoles 29 de enero, continúa el racionamiento de agua en Bogotá. Revisa si tu sector tiene turno, encuentra más información en 👉 http://bogota.gov.co.
 💧 ¡El agua es vida, cuidémosla entre todos! #CierraLaLlaveYa</t>
  </si>
  <si>
    <t>https://x.com/GobiernoBTA/status/1885663303436788179</t>
  </si>
  <si>
    <t>Hoy, sábado 1 febrero, continúa el racionamiento de agua en Bogotá. Revisa si tu sector tiene turno, encuentra más información en 👉 https://t.co/iwv2C0Z4QI. 💧 ¡El agua es vida, cuidémosla entre todos! #CierraLaLlaveYa https://t.co/lczaKo7w9e</t>
  </si>
  <si>
    <t>https://x.com/GobiernoBTA/status/1886007058513739782</t>
  </si>
  <si>
    <t>Hoy, domingo 2 febrero, continúa el racionamiento de agua en Bogotá. Revisa si tu sector tiene turno, encuentra más información en 👉 https://t.co/iwv2C0Z4QI. 💧 ¡El agua es vida, cuidémosla entre todos! #CierraLaLlaveYa https://t.co/t2MupMnmg3</t>
  </si>
  <si>
    <t>https://x.com/GobiernoBTA/status/1886369504478835130</t>
  </si>
  <si>
    <t>Hoy, lunes 3 de febrero, continúa el racionamiento de agua en Bogotá. Revisa si tu sector tiene turno, encuentra más información en 👉 https://t.co/iwv2C0Z4QI. 💧 ¡El agua es vida, cuidémosla entre todos! #CierraLaLlaveYa https://t.co/bHTn9rvX6z</t>
  </si>
  <si>
    <t>https://x.com/GobiernoBTA/status/1886731894819094553</t>
  </si>
  <si>
    <t>Hoy, martes 4 de febrero, continúa el racionamiento de agua en Bogotá. Revisa si tu sector tiene turno, encuentra más información en 👉 https://t.co/iwv2C0Z4QI. 💧 ¡El agua es vida, cuidémosla entre todos! #CierraLaLlaveYa https://t.co/0RshFwvYug</t>
  </si>
  <si>
    <t>https://x.com/GobiernoBTA/status/1887108824286273682</t>
  </si>
  <si>
    <t>Hoy, miércoles 5 de febrero, continúa el racionamiento de agua en Bogotá. Revisa si tu sector tiene turno, encuentra más información en 👉 https://t.co/iwv2C0Z4QI. 💧 ¡El agua es vida, cuidémosla entre todos! #CierraLaLlaveYa https://t.co/Rn67nfHigg</t>
  </si>
  <si>
    <t>https://x.com/GobiernoBTA/status/1887456622496092515</t>
  </si>
  <si>
    <t>Hoy, jueves 6 de febrero, continúa el racionamiento de agua en Bogotá. Revisa si tu sector tiene turno, encuentra más información en 👉 https://t.co/iwv2C0Z4QI. 💧 ¡El agua es vida, cuidémosla entre todos! #CierraLaLlaveYa https://t.co/Xi2ywB1e0i</t>
  </si>
  <si>
    <t>https://x.com/GobiernoBTA/status/1887819011011883414</t>
  </si>
  <si>
    <t>Hoy, viernes 7 de febrero, continúa el racionamiento de agua en Bogotá. Revisa si tu sector tiene turno, encuentra más información en 👉 https://t.co/iwv2C0Z4QI. 💧 ¡El agua es vida, cuidémosla entre todos! #CierraLaLlaveYa https://t.co/ctmcqJ4HCq</t>
  </si>
  <si>
    <t>https://x.com/GobiernoBTA/status/1888181366816202925</t>
  </si>
  <si>
    <t>Hoy, sábado 8 de febrero, continúa el racionamiento de agua en Bogotá. Revisa si tu sector tiene turno, encuentra más información en 👉 https://t.co/iwv2C0Z4QI. 💧 ¡El agua es vida, cuidémosla entre todos! #CierraLaLlaveYa https://t.co/9vVic17B1Q</t>
  </si>
  <si>
    <t>https://x.com/GobiernoBTA/status/1888543748491006093</t>
  </si>
  <si>
    <t>Hoy, domingo 9 de febrero, continúa el racionamiento de agua en Bogotá. Revisa si tu sector tiene turno, encuentra más información en 👉 https://t.co/iwv2C0Z4QI. 💧 ¡El agua es vida, cuidémosla entre todos! #CierraLaLlaveYa https://t.co/2K8t1KyMbx</t>
  </si>
  <si>
    <r>
      <rPr>
        <rFont val="Calibri, sans-serif"/>
        <color rgb="FF0066CC"/>
        <sz val="11.0"/>
        <u/>
      </rPr>
      <t>https://x.com/GobiernoBTA/status/1890718099487297955</t>
    </r>
  </si>
  <si>
    <t>Este sábado, 15 de febrero, continúa el racionamiento de agua en Bogotá. Revisa si tu sector tiene turno y encuentra más información en 👉 https://t.co/iwv2C0Z4QI. 💧 ¡El agua es vida, cuidémosla entre todos! #CierraLaLlaveYa https://t.co/zZ5lMY3kuX</t>
  </si>
  <si>
    <r>
      <rPr>
        <rFont val="Calibri, sans-serif"/>
        <color rgb="FF0066CC"/>
        <sz val="11.0"/>
        <u/>
      </rPr>
      <t>https://x.com/GobiernoBTA/status/1891080492448890940</t>
    </r>
  </si>
  <si>
    <t>Este domingo, 16 de febrero, continúa el racionamiento de agua en Bogotá. Revisa si tu sector tiene turno y encuentra más información en 👉 https://t.co/iwv2C0Z4QI. 💧 ¡El agua es vida, cuidémosla entre todos! #CierraLaLlaveYa https://t.co/fXz4XwAzLR</t>
  </si>
  <si>
    <r>
      <rPr>
        <rFont val="Arial, sans-serif"/>
        <color rgb="FF0066CC"/>
        <sz val="11.0"/>
        <u/>
      </rPr>
      <t>https://x.com/GobiernoBTA/status/1891442372287909932</t>
    </r>
  </si>
  <si>
    <t>Este lunes, 17 de febrero, continúa el racionamiento de agua en Bogotá. Revisa si tu sector tiene turno y encuentra más información en 👉 https://t.co/iwv2C0Z4QI. 💧 ¡El agua es vida, cuidémosla entre todos! #CierraLaLlaveYa https://t.co/XLiIR6smqG</t>
  </si>
  <si>
    <r>
      <rPr>
        <rFont val="Arial, sans-serif"/>
        <color rgb="FF0066CC"/>
        <sz val="11.0"/>
        <u/>
      </rPr>
      <t>https://x.com/GobiernoBTA/status/1891803937147077013</t>
    </r>
  </si>
  <si>
    <r>
      <rPr>
        <rFont val="Arial, sans-serif"/>
        <color rgb="FF0066CC"/>
        <sz val="11.0"/>
        <u/>
      </rPr>
      <t xml:space="preserve">Este martes, 18 de febrero, continúa el racionamiento de agua en Bogotá. Revisa si tu sector tiene turno y encuentra más información en 👉 https://t.co/iwv2C0Z4QI. 💧 ¡El agua es vida, cuidémosla entre todos! #CierraLaLlaveYa </t>
    </r>
    <r>
      <rPr>
        <rFont val="Arial, sans-serif"/>
        <color rgb="FF000000"/>
        <sz val="11.0"/>
      </rPr>
      <t>https://t.co/xOelgsm6T3</t>
    </r>
  </si>
  <si>
    <r>
      <rPr>
        <rFont val="Calibri, sans-serif"/>
        <color rgb="FF0066CC"/>
        <sz val="11.0"/>
        <u/>
      </rPr>
      <t>https://x.com/GobiernoBTA/status/1892174655756157314</t>
    </r>
  </si>
  <si>
    <t>Este miércoles, 19 de febrero, continúa el racionamiento de agua en Bogotá. Revisa si tu sector tiene turno y encuentra más información en 👉 https://t.co/iwv2C0Z4QI. 💧 ¡El agua es vida, cuidémosla entre todos! #CierraLaLlaveYa https://t.co/Ioe7FdGClv</t>
  </si>
  <si>
    <r>
      <rPr>
        <rFont val="Calibri, sans-serif"/>
        <color rgb="FF0066CC"/>
        <sz val="11.0"/>
        <u/>
      </rPr>
      <t>https://x.com/GobiernoBTA/status/1892536104881902072</t>
    </r>
  </si>
  <si>
    <r>
      <rPr>
        <rFont val="Calibri, sans-serif"/>
        <color rgb="FF0066CC"/>
        <sz val="11.0"/>
        <u/>
      </rPr>
      <t xml:space="preserve">Este jueves, 20 de febrero, continúa el racionamiento de agua en Bogotá. Revisa si tu sector tiene turno y encuentra más información en 👉 https://t.co/iwv2C0Z4QI. 💧 ¡El agua es vida, cuidémosla entre todos! #CierraLaLlaveYa </t>
    </r>
    <r>
      <rPr>
        <rFont val="Calibri, sans-serif"/>
        <color rgb="FF0066CC"/>
        <sz val="11.0"/>
        <u/>
      </rPr>
      <t>https://t.co/ATnwpXYL0B</t>
    </r>
  </si>
  <si>
    <r>
      <rPr>
        <rFont val="Calibri, sans-serif"/>
        <color rgb="FF0066CC"/>
        <sz val="11.0"/>
        <u/>
      </rPr>
      <t>https://x.com/GobiernoBTA/status/1892892667731751286</t>
    </r>
  </si>
  <si>
    <r>
      <rPr>
        <rFont val="Calibri, sans-serif"/>
        <color rgb="FF0066CC"/>
        <sz val="11.0"/>
        <u/>
      </rPr>
      <t xml:space="preserve">Este viernes, 21 de febrero, continúa el racionamiento de agua en Bogotá. Revisa si tu sector tiene turno y encuentra más información en 👉 https://t.co/iwv2C0Z4QI. 💧 ¡El agua es vida, cuidémosla entre todos! #CierraLaLlaveYa </t>
    </r>
    <r>
      <rPr>
        <rFont val="Calibri, sans-serif"/>
        <color rgb="FF0066CC"/>
        <sz val="11.0"/>
        <u/>
      </rPr>
      <t>https://t.co/0u8siBvtld</t>
    </r>
  </si>
  <si>
    <r>
      <rPr>
        <rFont val="Calibri, sans-serif"/>
        <color rgb="FF0066CC"/>
        <sz val="11.0"/>
        <u/>
      </rPr>
      <t>https://x.com/GobiernoBTA/status/1893254991948771743</t>
    </r>
  </si>
  <si>
    <r>
      <rPr>
        <rFont val="Calibri, sans-serif"/>
        <color rgb="FF0066CC"/>
        <sz val="11.0"/>
        <u/>
      </rPr>
      <t xml:space="preserve">Este sábado, 22 de febrero, continúa el racionamiento de agua en Bogotá. Revisa si tu sector tiene turno y encuentra más información en 👉 https://t.co/iwv2C0Z4QI. 💧 ¡El agua es vida, cuidémosla entre todos! #CierraLaLlaveYa </t>
    </r>
    <r>
      <rPr>
        <rFont val="Calibri, sans-serif"/>
        <color rgb="FF0066CC"/>
        <sz val="11.0"/>
        <u/>
      </rPr>
      <t>https://t.co/PAsFTYaiqs</t>
    </r>
  </si>
  <si>
    <r>
      <rPr>
        <rFont val="Calibri, sans-serif"/>
        <color rgb="FF0066CC"/>
        <sz val="11.0"/>
        <u/>
      </rPr>
      <t>https://x.com/GobiernoBTA/status/1893617907835261342</t>
    </r>
  </si>
  <si>
    <t>Este domingo, 23 de febrero, continúa el racionamiento de agua en Bogotá. Revisa si tu sector tiene turno y encuentra más información en 👉 https://t.co/iwv2C0Z4QI. 💧 ¡El agua es vida, cuidémosla entre todos! #CierraLaLlaveYa https://t.co/Kxr5l4fmk3</t>
  </si>
  <si>
    <t>https://x.com/GobiernoBTA/status/1893979748973346972</t>
  </si>
  <si>
    <t>Este lunes, 24 de febrero, continúa el racionamiento de agua en Bogotá. Revisa si tu sector tiene turno y encuentra más información en 👉 https://t.co/ReqFx1eKEE 💧 ¡El agua es vida, cuidémosla entre todos! #CierraLaLlaveYa https://t.co/Fua9YSiUCV</t>
  </si>
  <si>
    <t>PIeza</t>
  </si>
  <si>
    <t>https://x.com/GobiernoBTA/status/1894342056413188546</t>
  </si>
  <si>
    <t>Este martes, 25 de febrero, continúa el racionamiento de agua en Bogotá. Revisa si tu sector tiene turno y encuentra más información en 👉 https://t.co/iwv2C0Z4QI. 💧 ¡El agua es vida, cuidémosla entre todos! #CierraLaLlaveYa https://t.co/5qTPUXKUwO</t>
  </si>
  <si>
    <t>https://x.com/GobiernoBTA/status/1894704411718320288</t>
  </si>
  <si>
    <t>Este miércoles, 26 de febrero, continúa el racionamiento de agua en Bogotá. Revisa si tu sector tiene turno y encuentra más información en 👉 https://t.co/iwv2C0Z4QI. 💧 ¡El agua es vida, cuidémosla entre todos! #CierraLaLlaveYa https://t.co/eR5tvqkxGG</t>
  </si>
  <si>
    <t>https://x.com/GobiernoBTA/status/1895066802683556162</t>
  </si>
  <si>
    <t>Este jueves, 27 de febrero, continúa el racionamiento de agua en Bogotá. Revisa si tu sector tiene turno y encuentra más información en 👉 http://bogota.gov.co.
 💧 ¡El agua es vida, cuidémosla entre todos! #CierraLaLlaveYa</t>
  </si>
  <si>
    <t>https://x.com/GobiernoBTA/status/1895429196236656712</t>
  </si>
  <si>
    <t>Este viernes, 28 de febrero, continúa el racionamiento de agua en Bogotá. Revisa si tu sector tiene turno y encuentra más información en 👉 http://bogota.gov.co.
 💧 ¡El agua es vida, cuidémosla entre todos! #CierraLaLlaveYa</t>
  </si>
  <si>
    <t xml:space="preserve"> Apr 11, 2025</t>
  </si>
  <si>
    <t>https://x.com/GobiernoBTA/status/1910659690284937571</t>
  </si>
  <si>
    <t>Este viernes, 11 de abril, continúa el racionamiento de agua en Bogotá. Revisa si tu sector tiene turno y encuentra más información en 👉 https://t.co/j1rGfe4xZ1 💧 ¡El agua es vida, cuidémosla entre todos! #CierraLaLlaveYa https://t.co/afy2U7yvU0</t>
  </si>
  <si>
    <t>Fri, Mar 14, 2025</t>
  </si>
  <si>
    <t>https://x.com/GobiernoBTA/status/1900502671338918102</t>
  </si>
  <si>
    <t>Este viernes, 14 de marzo, continúa el racionamiento de agua en Bogotá. Revisa si tu sector tiene turno y encuentra más información en 👉 https://t.co/pQtbHxwqFS 💧 ¡El agua es vida, cuidémosla entre todos! #CierraLaLlaveYa https://t.co/NYNAm5wBjg</t>
  </si>
  <si>
    <t>Fri, Mar 21, 2025</t>
  </si>
  <si>
    <t>https://x.com/GobiernoBTA/status/1903039367704137959</t>
  </si>
  <si>
    <t>Este viernes, 21 de marzo, continúa el racionamiento de agua en Bogotá. Revisa si tu sector tiene turno y encuentra más información en 👉 https://t.co/pQtbHxwqFS 💧 ¡El agua es vida, cuidémosla entre todos! #CierraLaLlaveYa https://t.co/JYEvhvhQPD</t>
  </si>
  <si>
    <t>Fri, Mar 28, 2025</t>
  </si>
  <si>
    <t>https://x.com/GobiernoBTA/status/1905576100471660653</t>
  </si>
  <si>
    <t>Este viernes, 28 de marzo, continúa el racionamiento de agua en Bogotá. Revisa si tu sector tiene turno y encuentra más información en 👉 https://t.co/j1rGfe4xZ1 💧 ¡El agua es vida, cuidémosla entre todos! #CierraLaLlaveYa https://t.co/eGcTsChRDd</t>
  </si>
  <si>
    <t>Fri, Mar 7, 2025</t>
  </si>
  <si>
    <t>https://x.com/GobiernoBTA/status/1897965874683781241</t>
  </si>
  <si>
    <t>Este viernes, 7 de marzo, continúa el racionamiento de agua en Bogotá. Revisa si tu sector tiene turno y encuentra más información en 👉 https://t.co/JbVxsJf1tL 💧 ¡El agua es vida, cuidémosla entre todos! #CierraLaLlaveYa https://t.co/KJWJUoOmXB</t>
  </si>
  <si>
    <t>Fri,Apr 4, 2025</t>
  </si>
  <si>
    <t>https://x.com/GobiernoBTA/status/1908112845314699657</t>
  </si>
  <si>
    <t>Este viernes, 4 de abril, continúa el racionamiento de agua en Bogotá. Revisa si tu sector tiene turno y encuentra más información en 👉 https://t.co/j1rGfe4xZ1 💧 ¡El agua es vida, cuidémosla entre todos! #CierraLaLlaveYa https://t.co/Jeyp6Abcol</t>
  </si>
  <si>
    <t>Mon, Apr 7, 2025</t>
  </si>
  <si>
    <t>https://x.com/GobiernoBTA/status/1909199973423460852</t>
  </si>
  <si>
    <t>Este lunes, 7 de abril, continúa el racionamiento de agua en Bogotá. Revisa si tu sector tiene turno y encuentra más información en 👉 https://t.co/j1rGfe4xZ1 💧 ¡El agua es vida, cuidémosla entre todos! #CierraLaLlaveYa https://t.co/Q335K0sEmK</t>
  </si>
  <si>
    <t>Mon, Mar 10, 2025</t>
  </si>
  <si>
    <t>https://x.com/GobiernoBTA/status/1899053156052455494</t>
  </si>
  <si>
    <t>Este lunes, 10 de marzo, continúa el racionamiento de agua en Bogotá. Revisa si tu sector tiene turno y encuentra más información en 👉 https://t.co/pQtbHxwqFS 💧 ¡El agua es vida, cuidémosla entre todos! #CierraLaLlaveYa https://t.co/inE196SpL4</t>
  </si>
  <si>
    <t>Mon, Mar 17, 2025</t>
  </si>
  <si>
    <t>https://x.com/GobiernoBTA/status/1901589928888443285</t>
  </si>
  <si>
    <t>Este lunes, 17 de marzo, continúa el racionamiento de agua en Bogotá. Revisa si tu sector tiene turno y encuentra más información en 👉 https://t.co/pQtbHxwYvq 💧 ¡El agua es vida, cuidémosla entre todos! #CierraLaLlaveYa https://t.co/BEDGlnNwz2</t>
  </si>
  <si>
    <t>Mon, Mar 24, 2025</t>
  </si>
  <si>
    <t>https://x.com/GobiernoBTA/status/1904163967775207735</t>
  </si>
  <si>
    <t>Este lunes, 24 de marzo, continúa el racionamiento de agua en Bogotá. Revisa si tu sector tiene turno y encuentra más información en 👉 https://t.co/j1rGfe4xZ1 💧 ¡El agua es vida, cuidémosla entre todos! #CierraLaLlaveYa https://t.co/Bs6d11eFlM</t>
  </si>
  <si>
    <t>Mon, Mar 3, 2025</t>
  </si>
  <si>
    <t>https://x.com/GobiernoBTA/status/1896516509456794021</t>
  </si>
  <si>
    <t>Este lunes, 3 de marzo, continúa el racionamiento de agua en Bogotá. Revisa si tu sector tiene turno y encuentra más información en 👉 https://t.co/0uYlhVKBoZ 💧 ¡El agua es vida, cuidémosla entre todos! #CierraLaLlaveYa https://t.co/QYmC5g6Ayz</t>
  </si>
  <si>
    <t>Mon, Mar 31, 2025</t>
  </si>
  <si>
    <t>https://x.com/GobiernoBTA/status/1906667164154613929</t>
  </si>
  <si>
    <t>Este lunes, 31 de marzo, continúa el racionamiento de agua en Bogotá. Revisa si tu sector tiene turno y encuentra más información en 👉 https://t.co/j1rGfe4xZ1 💧 ¡El agua es vida, cuidémosla entre todos! #CierraLaLlaveYa https://t.co/F0wppX7TVJ</t>
  </si>
  <si>
    <t>Sat, Mar 1, 2025</t>
  </si>
  <si>
    <t>https://x.com/GobiernoBTA/status/1895791638493954452</t>
  </si>
  <si>
    <t>Este sábado, 1 de marzo, continúa el racionamiento de agua en Bogotá. Revisa si tu sector tiene turno y encuentra más información en 👉 https://t.co/eDODTguAjk 💧 ¡El agua es vida, cuidémosla entre todos! #CierraLaLlaveYa https://t.co/7dwYhPNvtp</t>
  </si>
  <si>
    <t>Sat, Mar 15, 2025</t>
  </si>
  <si>
    <t>https://x.com/GobiernoBTA/status/1900865639012819206</t>
  </si>
  <si>
    <t>Este sábado, 15 de marzo, continúa el racionamiento de agua en Bogotá. Revisa si tu sector tiene turno y encuentra más información en 👉 https://t.co/pQtbHxwYvq 💧 ¡El agua es vida, cuidémosla entre todos! #CierraLaLlaveYa https://t.co/DyJj9AKqcd</t>
  </si>
  <si>
    <t>Sat, Mar 22, 2025</t>
  </si>
  <si>
    <t>https://x.com/GobiernoBTA/status/1903401833038491668</t>
  </si>
  <si>
    <t>Este sábado, 22 de marzo, continúa el racionamiento de agua en Bogotá. Revisa si tu sector tiene turno y encuentra más información en 👉 https://t.co/pQtbHxwqFS 💧 ¡El agua es vida, cuidémosla entre todos! #CierraLaLlaveYa https://t.co/QXJpJtwhkq</t>
  </si>
  <si>
    <t>Sat, Mar 29, 2025</t>
  </si>
  <si>
    <t>https://x.com/GobiernoBTA/status/1905938401603264808</t>
  </si>
  <si>
    <t>Este sábado, 29 de marzo, continúa el racionamiento de agua en Bogotá. Revisa si tu sector tiene turno y encuentra más información en 👉 https://t.co/j1rGfe4xZ1 💧 ¡El agua es vida, cuidémosla entre todos! #CierraLaLlaveYa https://t.co/zZd8ar3QQk</t>
  </si>
  <si>
    <t>Sat, Mar 8, 2025</t>
  </si>
  <si>
    <t>https://x.com/GobiernoBTA/status/1898328253670039673</t>
  </si>
  <si>
    <t>Este sábado, 8 de marzo, continúa el racionamiento de agua en Bogotá. Revisa si tu sector tiene turno y encuentra más información en 👉 https://t.co/PTMsarYbUr 💧 ¡El agua es vida, cuidémosla entre todos! #CierraLaLlaveYa https://t.co/Kl0b3SPj1h</t>
  </si>
  <si>
    <t>Sun, Apr 6, 2025</t>
  </si>
  <si>
    <t>https://x.com/GobiernoBTA/status/1908837480452813072</t>
  </si>
  <si>
    <t>Este domingo, 6 de abril, continúa el racionamiento de agua en Bogotá. Revisa si tu sector tiene turno y encuentra más información en 👉 https://t.co/j1rGfe4xZ1 💧 ¡El agua es vida, cuidémosla entre todos! #CierraLaLlaveYa https://t.co/sZ2HcNK7fo</t>
  </si>
  <si>
    <t>Sun, Mar 16, 2025</t>
  </si>
  <si>
    <t>https://x.com/GobiernoBTA/status/1901227522836340871</t>
  </si>
  <si>
    <t>Este domingo, 16 de marzo, continúa el racionamiento de agua en Bogotá. Revisa si tu sector tiene turno y encuentra más información en 👉 https://t.co/pQtbHxwYvq 💧 ¡El agua es vida, cuidémosla entre todos! #CierraLaLlaveYa https://t.co/nNlUUp8mvC</t>
  </si>
  <si>
    <t>Sun, Mar 2, 2025</t>
  </si>
  <si>
    <t>https://x.com/GobiernoBTA/status/1896153927202017742</t>
  </si>
  <si>
    <t>Este domingo, 2 de marzo, continúa el racionamiento de agua en Bogotá. Revisa si tu sector tiene turno y encuentra más información en 👉 https://t.co/shUYEaGS2s 💧 ¡El agua es vida, cuidémosla entre todos! #CierraLaLlaveYa https://t.co/OQzhFzRj0b</t>
  </si>
  <si>
    <t>Sun, Mar 23, 2025</t>
  </si>
  <si>
    <t>https://x.com/GobiernoBTA/status/1903764053706621201</t>
  </si>
  <si>
    <t>Este domingo, 23 de marzo, continúa el racionamiento de agua en Bogotá. Revisa si tu sector tiene turno y encuentra más información en 👉 https://t.co/pQtbHxwqFS 💧 ¡El agua es vida, cuidémosla entre todos! #CierraLaLlaveYa https://t.co/9S5DFhERCL</t>
  </si>
  <si>
    <t>Sun, Mar 30, 2025</t>
  </si>
  <si>
    <t>https://x.com/GobiernoBTA/status/1906300764642816250</t>
  </si>
  <si>
    <t>Este domingo, 30 de marzo, continúa el racionamiento de agua en Bogotá. Revisa si tu sector tiene turno y encuentra más información en 👉 https://t.co/j1rGfe4xZ1 💧 ¡El agua es vida, cuidémosla entre todos! #CierraLaLlaveYa https://t.co/y3PpsDvfOR</t>
  </si>
  <si>
    <t>Sun, Mar 9, 2025</t>
  </si>
  <si>
    <t>https://x.com/GobiernoBTA/status/1898690622308954560</t>
  </si>
  <si>
    <t>Este domingo, 9 de marzo, continúa el racionamiento de agua en Bogotá. Revisa si tu sector tiene turno y encuentra más información en 👉 https://t.co/pQtbHxwqFS 💧 ¡El agua es vida, cuidémosla entre todos! #CierraLaLlaveYa https://t.co/5AswAzu06D</t>
  </si>
  <si>
    <t>Thu, Apr 10, 2025</t>
  </si>
  <si>
    <t>https://x.com/GobiernoBTA/status/1910287184394862802</t>
  </si>
  <si>
    <t>Este jueves, 10 de abril, continúa el racionamiento de agua en Bogotá. Revisa si tu sector tiene turno y encuentra más información en 👉 https://t.co/j1rGfe4xZ1 💧 ¡El agua es vida, cuidémosla entre todos! #CierraLaLlaveYa https://t.co/CvfTsVMHFv</t>
  </si>
  <si>
    <t>Thu, Apr 3, 2025</t>
  </si>
  <si>
    <t>https://x.com/GobiernoBTA/status/1907750388133921266</t>
  </si>
  <si>
    <t>Este jueves, 3 de abril, continúa el racionamiento de agua en Bogotá. Revisa si tu sector tiene turno y encuentra más información en 👉 https://t.co/j1rGfe4xZ1 💧 ¡El agua es vida, cuidémosla entre todos! #CierraLaLlaveYa https://t.co/7HRYFLJI8F</t>
  </si>
  <si>
    <t>Thu, Mar 13, 2025</t>
  </si>
  <si>
    <t>https://x.com/GobiernoBTA/status/1900140283221729430</t>
  </si>
  <si>
    <t>Este jueves, 13 de marzo, continúa el racionamiento de agua en Bogotá. Revisa si tu sector tiene turno y encuentra más información en 👉 https://t.co/pQtbHxwqFS 💧 ¡El agua es vida, cuidémosla entre todos! #CierraLaLlaveYa https://t.co/1SeG5LUWjr</t>
  </si>
  <si>
    <t>Thu, Mar 20, 2025</t>
  </si>
  <si>
    <t>https://x.com/GobiernoBTA/status/1902677010163404897</t>
  </si>
  <si>
    <t>Este jueves, 20 de marzo, continúa el racionamiento de agua en Bogotá. Revisa si tu sector tiene turno y encuentra más información en 👉 https://t.co/pQtbHxwqFS 💧 ¡El agua es vida, cuidémosla entre todos! #CierraLaLlaveYa https://t.co/voyfZ5RxWZ</t>
  </si>
  <si>
    <t>Thu, Mar 27, 2025</t>
  </si>
  <si>
    <t>https://x.com/GobiernoBTA/status/1905213680616079531</t>
  </si>
  <si>
    <t>Este jueves, 27 de marzo, continúa el racionamiento de agua en Bogotá. Revisa si tu sector tiene turno y encuentra más información en 👉 https://t.co/j1rGfe4xZ1 💧 ¡El agua es vida, cuidémosla entre todos! #CierraLaLlaveYa https://t.co/IWHuX61cS7</t>
  </si>
  <si>
    <t>Thu, Mar 6, 2025</t>
  </si>
  <si>
    <t>https://x.com/GobiernoBTA/status/1897603510113272185</t>
  </si>
  <si>
    <t>Este jueves, 6 de marzo, continúa el racionamiento de agua en Bogotá. Revisa si tu sector tiene turno y encuentra más información en 👉 https://t.co/aSw3hAvRnF 💧 ¡El agua es vida, cuidémosla entre todos! #CierraLaLlaveYa https://t.co/jpkMh7rBCN</t>
  </si>
  <si>
    <t>Tue, Apr 1, 2025</t>
  </si>
  <si>
    <t>https://x.com/GobiernoBTA/status/1907025725867098326</t>
  </si>
  <si>
    <t>Este martes, 1 de abril, continúa el racionamiento de agua en Bogotá. Revisa si tu sector tiene turno y encuentra más información en 👉 https://t.co/j1rGfe4xZ1 💧 ¡El agua es vida, cuidémosla entre todos! #CierraLaLlaveYa https://t.co/gS2gba9Vp9</t>
  </si>
  <si>
    <t>Tue, Apr 8, 2025</t>
  </si>
  <si>
    <t>https://x.com/GobiernoBTA/status/1909562583641715185</t>
  </si>
  <si>
    <t>Este martes, 8 de abril, continúa el racionamiento de agua en Bogotá. Revisa si tu sector tiene turno y encuentra más información en 👉 https://t.co/j1rGfe4xZ1 💧 ¡El agua es vida, cuidémosla entre todos! #CierraLaLlaveYa https://t.co/S2Te5foVqY</t>
  </si>
  <si>
    <t>Tue, Mar 11, 2025</t>
  </si>
  <si>
    <t>https://x.com/GobiernoBTA/status/1899415645717922216</t>
  </si>
  <si>
    <t>Este martes, 11 de marzo, continúa el racionamiento de agua en Bogotá. Revisa si tu sector tiene turno y encuentra más información en 👉 https://t.co/pQtbHxwqFS 💧 ¡El agua es vida, cuidémosla entre todos! #CierraLaLlaveYa https://t.co/CMlaFOhwiJ</t>
  </si>
  <si>
    <t>Tue, Mar 18, 2025</t>
  </si>
  <si>
    <t>https://x.com/GobiernoBTA/status/1901952349910020595</t>
  </si>
  <si>
    <t>Este martes, 18 de marzo, continúa el racionamiento de agua en Bogotá. Revisa si tu sector tiene turno y encuentra más información en 👉 https://t.co/pQtbHxwYvq 💧 ¡El agua es vida, cuidémosla entre todos! #CierraLaLlaveYa https://t.co/gIBsamcKee</t>
  </si>
  <si>
    <t>Tue, Mar 25, 2025</t>
  </si>
  <si>
    <t>https://x.com/GobiernoBTA/status/1904489032970879285</t>
  </si>
  <si>
    <t>Este martes, 25 de marzo, continúa el racionamiento de agua en Bogotá. Revisa si tu sector tiene turno y encuentra más información en 👉 https://t.co/j1rGfe55Oz 💧 ¡El agua es vida, cuidémosla entre todos! #CierraLaLlaveYa https://t.co/NjZkam249o</t>
  </si>
  <si>
    <t>Tue, Mar 4, 2025</t>
  </si>
  <si>
    <t>https://x.com/GobiernoBTA/status/1896878899801325620</t>
  </si>
  <si>
    <t>Este martes, 4 de marzo, continúa el racionamiento de agua en Bogotá. Revisa si tu sector tiene turno y encuentra más información en 👉 https://t.co/axqbTAyPHj 💧 ¡El agua es vida, cuidémosla entre todos! #CierraLaLlaveYa https://t.co/1YiJboUJSy</t>
  </si>
  <si>
    <t>Wed, Apr 2, 2025</t>
  </si>
  <si>
    <t>https://x.com/GobiernoBTA/status/1907388033013354897</t>
  </si>
  <si>
    <t>Este miércoles, 2 de abril, continúa el racionamiento de agua en Bogotá. Revisa si tu sector tiene turno y encuentra más información en 👉 https://t.co/j1rGfe4xZ1 💧 ¡El agua es vida, cuidémosla entre todos! #CierraLaLlaveYa https://t.co/LVCIFtErhx</t>
  </si>
  <si>
    <t>Wed, Apr 9, 2025</t>
  </si>
  <si>
    <t>https://x.com/GobiernoBTA/status/1909924812136251588</t>
  </si>
  <si>
    <t>Este miércoles, 9 de abril, continúa el racionamiento de agua en Bogotá. Revisa si tu sector tiene turno y encuentra más información en 👉 https://t.co/j1rGfe4xZ1 💧 ¡El agua es vida, cuidémosla entre todos! #CierraLaLlaveYa https://t.co/bie9PUsu12</t>
  </si>
  <si>
    <t>https://x.com/GobiernoBTA/status/1909763697939034476</t>
  </si>
  <si>
    <t>Este 9 de abril te esperamos en Raíces de Paz, una exposición que honra la memoria de más de 361 mil víctimas del conflicto armado en Bogotá. ⏰9:00 a. m. | 📍Calle 11 No. 8-17, frente a la Secretaría de Gobierno. Ven a sembrar memoria y reconciliación. https://t.co/evcNlgqFYf</t>
  </si>
  <si>
    <t>Wed, Mar 12, 2025</t>
  </si>
  <si>
    <t>https://x.com/GobiernoBTA/status/1899777948741177622</t>
  </si>
  <si>
    <t>Este miércoles, 12 de marzo, continúa el racionamiento de agua en Bogotá. Revisa si tu sector tiene turno y encuentra más información en 👉 https://t.co/pQtbHxwqFS 💧 ¡El agua es vida, cuidémosla entre todos! #CierraLaLlaveYa https://t.co/56EtAnlObF</t>
  </si>
  <si>
    <t>Wed, Mar 19, 2025</t>
  </si>
  <si>
    <t>https://x.com/GobiernoBTA/status/1902314731781714360</t>
  </si>
  <si>
    <t>Este miércoles, 19 de marzo, continúa el racionamiento de agua en Bogotá. Revisa si tu sector tiene turno y encuentra más información en 👉 https://t.co/pQtbHxwqFS 💧 ¡El agua es vida, cuidémosla entre todos! #CierraLaLlaveYa https://t.co/n0eMii89xY</t>
  </si>
  <si>
    <t>Wed, Mar 26, 2025</t>
  </si>
  <si>
    <t>https://x.com/GobiernoBTA/status/1904853911627796722</t>
  </si>
  <si>
    <t>Este miércoles, 26 de marzo, continúa el racionamiento de agua en Bogotá. Revisa si tu sector tiene turno y encuentra más información en 👉 https://t.co/j1rGfe4xZ1 💧 ¡El agua es vida, cuidémosla entre todos! #CierraLaLlaveYa https://t.co/Ky2JDLlFlA</t>
  </si>
  <si>
    <t>Wed, Mar 5, 2025</t>
  </si>
  <si>
    <t>https://x.com/GobiernoBTA/status/1897241196533063971</t>
  </si>
  <si>
    <t>Este miércoles, 5 de marzo, continúa el racionamiento de agua en Bogotá. Revisa si tu sector tiene turno y encuentra más información en 👉 https://t.co/wpu0vefAMC 💧 ¡El agua es vida, cuidémosla entre todos! #CierraLaLlaveYa https://t.co/S0zJPmC4eh</t>
  </si>
  <si>
    <t>Facebook</t>
  </si>
  <si>
    <r>
      <rPr>
        <rFont val="&quot;Ȫptos Narrow\&quot;, sans-serif&quot;"/>
        <color rgb="FF0066CC"/>
        <sz val="11.0"/>
        <u/>
      </rPr>
      <t>https://www.facebook.com/GobiernoBTA/videos/7582392961799795</t>
    </r>
  </si>
  <si>
    <t>🚨Los niveles del embalse de Chuza en el Páramo de Chingaza, nuestra principal fuente de agua, están bajando. El Fenómeno de El Niño no ha terminado.
  💧🪣Reutilicemos el agua.
  🚿 Duchas de 5 minutos.
  👕🧺Lavadora a carga completa.
  ⚠️¡#PilasConElNiño, con el agua no se juega!</t>
  </si>
  <si>
    <t>#PilasConElNiño</t>
  </si>
  <si>
    <r>
      <rPr>
        <rFont val="&quot;Ȫptos Narrow\&quot;, sans-serif&quot;"/>
        <color rgb="FF0066CC"/>
        <sz val="11.0"/>
        <u/>
      </rPr>
      <t>https://www.facebook.com/reel/1190864331925845</t>
    </r>
  </si>
  <si>
    <t>👩🏻Aysha, nuestra lideresa de Engativá, nos comparte algunos consejos para cuidar el agua:🏡 En casa:🚫No arrojes aceite de cocina por el lavaplatos. Causa daños al ecosistema y contamina el agua.🤝En comunidad:♻️Participa en campañas de limpieza de ríos y quebradas. 🚨#PilasConElNiñoCon el agua no se juega. 💧</t>
  </si>
  <si>
    <r>
      <rPr>
        <rFont val="&quot;Ȫptos Narrow\&quot;, sans-serif&quot;"/>
        <color rgb="FF0066CC"/>
        <sz val="11.0"/>
        <u/>
      </rPr>
      <t>https://www.facebook.com/GobiernoBTA/posts/pfbid02xnFWBewwCCrUuswwqBq8SwnLahgdnxtAyMCSN9JGrXetuUZiD2JgeRe87j8Ln2qvl</t>
    </r>
  </si>
  <si>
    <t>⚠️¡No podemos ignorar la urgencia!
  #JuntosPorElAgua, este recurso necesita nuestra atención y la ciudad, el compromiso de cambiar hábitos.
  💧Reduce los tiempos en la ducha
  💧No laves carro o moto con manguera
  💧Cierra la llave mientras te lavas los dientes
  💧Usa la lavadora con la carga completa</t>
  </si>
  <si>
    <r>
      <rPr>
        <rFont val="&quot;Ȫptos Narrow\&quot;, sans-serif&quot;"/>
        <color rgb="FF0066CC"/>
        <sz val="11.0"/>
        <u/>
      </rPr>
      <t>https://www.facebook.com/GobiernoBTA/posts/pfbid03pcDTQXqTjwGToBBHnMqeg5e7CqaZPKbsX4Cr8h85EQbRkP28K2grVfriBvuG5BUl</t>
    </r>
  </si>
  <si>
    <t>#JuntosPorElAgua "Nuestro objetivo es disminuir 11 % el consumo de agua diario en la ciudad y ahorrar 2 m³ por segundo. Aunque las lluvias aliviarán la situación temporalmente, el cambio climático es una realidad que debemos enfrentar juntos", alcalde Carlos Fernando Galán</t>
  </si>
  <si>
    <r>
      <rPr>
        <rFont val="&quot;Ȫptos Narrow\&quot;, sans-serif&quot;"/>
        <color rgb="FF0066CC"/>
        <sz val="11.0"/>
        <u/>
      </rPr>
      <t>https://www.facebook.com/GobiernoBTA/posts/pfbid02hkeLavmY3931b9bQi6YDkuv7g5TRxp8hj6XRuZio3NiA7moKvAJNqakPUkyUbQ14l</t>
    </r>
  </si>
  <si>
    <t>#JuntosPorElAgua En @[100064733554773:2048:Noticias Caracol], Natasha Avendaño, gerente del @[100064555277646:2048:Acueducto de Bogotá], expresó que el sistema Chingaza, que provee el 70% del agua en Bogotá, se encuentra por debajo del 18% y con tendencia descendente.
  Es responsabilidad de todos hacer un uso racional del agua.</t>
  </si>
  <si>
    <r>
      <rPr>
        <rFont val="&quot;Ȫptos Narrow\&quot;, sans-serif&quot;"/>
        <color rgb="FF0066CC"/>
        <sz val="11.0"/>
        <u/>
      </rPr>
      <t>https://www.facebook.com/GobiernoBTA/posts/pfbid02kVmFLDRAfxfKuqN8tVn7UhGgNw8qL4ZCPyPuwk5SgfBCH5vrvucjk1yqAKyfDFVGl</t>
    </r>
  </si>
  <si>
    <t>💦El agua es un tesoro que no podemos desperdiciar. ☝️Su conservación comienza con cada uno de nosotros, desde casa y con nuevos hábitos.
  ¡En Bogotá estamos #JuntosPorElAgua!</t>
  </si>
  <si>
    <r>
      <rPr>
        <rFont val="&quot;Ȫptos Narrow\&quot;, sans-serif&quot;"/>
        <color rgb="FF0066CC"/>
        <sz val="11.0"/>
        <u/>
      </rPr>
      <t>https://www.facebook.com/GobiernoBTA/posts/pfbid037ubHCkWTAHn2WrjKkbyeNoFWJwAoaxwn1pmNDe2p16DWyrnmUJ9h8gUG7k1BHYCzl</t>
    </r>
  </si>
  <si>
    <t>Menos de 5 minutos es el tiempo ideal para tomar un ducha ¿Sabías que gastamos más del 50 % de agua en nuestro aseo personal?
  Menciona a tu amig@ o familiar que se demora al bañarse, para ayudarnos a generar conciencia. 🫶🏼
  #JuntosPorElAgua💧</t>
  </si>
  <si>
    <r>
      <rPr>
        <rFont val="&quot;Aptos Narrow&quot;"/>
        <color rgb="FF0066CC"/>
        <sz val="11.0"/>
        <u/>
      </rPr>
      <t>https://www.facebook.com/GobiernoBTA/posts/pfbid0txELTVwz8Nydp43KvNtrWPKRgMW9YFy2NhUQoY8hVy27AAL2JxXSXbF5hHd9SJKfl</t>
    </r>
  </si>
  <si>
    <t>🟡🔴 ¿Te imaginas un día despertar sin agua potable?
 ¡En nuestras manos está evitarlo! 💦
 Pequeños cambios en nuestros hábitos pueden marcar la diferencia.
 ¡Actuemos #JuntosPorElAgua.
 Cuidemos hasta la última gota!</t>
  </si>
  <si>
    <r>
      <rPr>
        <rFont val="&quot;Aptos Narrow&quot;"/>
        <color rgb="FF0066CC"/>
        <sz val="11.0"/>
        <u/>
      </rPr>
      <t>https://www.facebook.com/GobiernoBTA/posts/pfbid0dcVikN86hYBopnk3C5CSqvnpYoESjHFi6s1yiFEvR9YbLeK3v4diWWoa2t9JRM4xl</t>
    </r>
  </si>
  <si>
    <t>💧Reducir los tiempos en la ducha
 💧Cerrar la llave mientras te lavas los dientes
 💧Usar la lavadora con la carga completa
 ¿Qué más cambiarías en tu rutina por la conservación del agua en Bogotá? Comparte tus ideas. 👇
 En esto estamos #JuntosPorElAgua</t>
  </si>
  <si>
    <r>
      <rPr>
        <rFont val="&quot;Aptos Narrow&quot;"/>
        <color rgb="FF0066CC"/>
        <sz val="11.0"/>
        <u/>
      </rPr>
      <t>https://www.facebook.com/GobiernoBTA/posts/pfbid02E1yyMWe5sLeffu91eZ4B8r6VdxHdKswGwjN9xd2MqwsARLA7ANfffzSAugN9pg1bl</t>
    </r>
  </si>
  <si>
    <t>¡Pilas con el derroche! Estamos en modo ahorro de agua 🚰💦.
 ❌La solución no es el sobreabastecimiento de agua.
 Esto puede pasar si no actuamos con responsabilidad y conciencia👇
 #JuntosPorElAgua ✊💧</t>
  </si>
  <si>
    <r>
      <rPr>
        <rFont val="&quot;Aptos Narrow&quot;"/>
        <color rgb="FF0066CC"/>
        <sz val="11.0"/>
        <u/>
      </rPr>
      <t>https://www.facebook.com/GobiernoBTA/posts/pfbid0KWYrTv6qMXFVRVbStZVyBaj6LhGwQwjUaky8VVGNNXHV4AjHQPqwFTZtEdAr4EWFl</t>
    </r>
  </si>
  <si>
    <t>Bogotá completa 4 días por debajo del promedio de consumo de agua en la ciudad, pero todavía no es suficiente para aliviar la situación de los embalses. Además de las restricciones ya anunciadas, es clave insistir en que necesitamos con urgencia cambiar nuestro comportamiento para consumir menos agua. La situación es crítica y por eso, hemos decidido tomar medidas adicionales.</t>
  </si>
  <si>
    <r>
      <rPr>
        <rFont val="&quot;Aptos Narrow&quot;"/>
        <color rgb="FF0066CC"/>
        <sz val="11.0"/>
        <u/>
      </rPr>
      <t>https://www.facebook.com/GobiernoBTA/posts/pfbid02hSJPkm6Cndg6v6eLrZBAVQwfLEczhatk7ooRfvryABJDM4EM6miNxGzMvLS6egLEl</t>
    </r>
  </si>
  <si>
    <t>🚫 Utilizar agua sin autorización ambiental, arrojar sustancias contaminantes a los cuerpos de agua o dañar su entorno está prohibido.
 📢 Si has presenciado mal uso del agua en Bogotá, ¡Denuncia! Aquí te explicamos cómo:
 👁️ Identifica la conducta inapropiada. ✅ Envía la denuncia a nuestras redes o al correo 📧 juntosporelagua@gobiernobogota.gov.co con dirección y descripción (fotos y/o videos).
 🚻 Nuestro equipo, junto a la Policía y la Alcaldía Local, tomará acciones correctivas y finalmente recibirás respuesta a tu denuncia. #JuntosPorElAgua.</t>
  </si>
  <si>
    <r>
      <rPr>
        <rFont val="&quot;Aptos Narrow&quot;"/>
        <color rgb="FF0066CC"/>
        <sz val="11.0"/>
        <u/>
      </rPr>
      <t>https://www.facebook.com/GobiernoBTA/posts/pfbid0QwjKEpGQdRDL6XpYEquEqzwZbxzaXuSWR9CHDZUVMQ3wHqKsbxPjaQp7PwusRPjTl</t>
    </r>
  </si>
  <si>
    <t>🟡🔴 #DebesLeer ➡️ Distrito aplicará multas y sanciones por desperdicio de agua en Bogotá
 El alcalde Mayor de Bogotá, Carlos Fernando Galán , entregó a la ciudadanía un nuevo balance de las medidas de racionamiento de agua que entraron en vigencia el pasado jueves, 11 de abril. De igual forma, anunció las multas para establecimientos comerciales y personas que malgasten en agua en en la ciudad.
 👀 Lee la nota completa acá 👉 https://shorturl.at/hAIQR 👈</t>
  </si>
  <si>
    <r>
      <rPr>
        <rFont val="&quot;Aptos Narrow&quot;"/>
        <color rgb="FF0066CC"/>
        <sz val="11.0"/>
        <u/>
      </rPr>
      <t>https://www.facebook.com/GobiernoBTA/posts/pfbid06uiWAu48YXsVwWPGJEgjWBTKmR8StC2yX9MBQ7Zw5U9ZzF3LQoSh74p6crDz8jG2l</t>
    </r>
  </si>
  <si>
    <t>⚠️¡Cada gota cuenta! 💧¡Ahorremos agua, por favor!
 Si ves algún caso de desperdicio de agua en la ciudad, puedes hacer el reporte al correo juntosporelagua@gobiernobogota.gov.co 📧 #JuntosPorElAgua</t>
  </si>
  <si>
    <r>
      <rPr>
        <rFont val="&quot;Aptos Narrow&quot;"/>
        <color rgb="FF0066CC"/>
        <sz val="11.0"/>
        <u/>
      </rPr>
      <t>https://www.facebook.com/GobiernoBTA/posts/pfbid0ReFKhEuttkapAoLNSE8HiYVWhSqGvsdso55kioqF4avGJiM6AjFdv7vS3chUjguBl</t>
    </r>
  </si>
  <si>
    <t>El alcalde de Bogotá Carlos Fernando Galán, impulsa el ahorro de agua 💧 y energía en las propiedades horizontales!
 Conoce las medidas designadas aquí ➡️: https://www.gobiernobogota.gov.co/sites/default/files/2024-04/ALCALDI%CC%81A%20MAYOR.pdf</t>
  </si>
  <si>
    <r>
      <rPr>
        <rFont val="&quot;Aptos Narrow&quot;"/>
        <color rgb="FF0066CC"/>
        <sz val="11.0"/>
        <u/>
      </rPr>
      <t>https://www.facebook.com/GobiernoBTA/posts/pfbid02YV7fuH5dKKex1E71fmRsutkDutrSStjVkcD6oCqDatpvo8bjgDux12cBogp68Ut1l</t>
    </r>
  </si>
  <si>
    <t>💧💪⚽️Los hinchas del fútbol se suman a la campaña de ahorro de agua en Bogotá.
 Al estadio 🏟️ no se llevarán extintores 🧯 para mantener lo más limpio posible El Campín y se utilizarán los baños solo cuando sea necesario.
 Aportando el granito de arena le decimos a la ciudadanía #JuntosPorElAgua 🚫🚰</t>
  </si>
  <si>
    <r>
      <rPr>
        <rFont val="&quot;Aptos Narrow&quot;"/>
        <color rgb="FF0066CC"/>
        <sz val="11.0"/>
        <u/>
      </rPr>
      <t>https://www.facebook.com/photo.php?fbid=836244021880963&amp;set=a.410467847791918&amp;type=3</t>
    </r>
  </si>
  <si>
    <t>Cambio portada</t>
  </si>
  <si>
    <r>
      <rPr>
        <rFont val="&quot;Aptos Narrow&quot;"/>
        <color rgb="FF0066CC"/>
        <sz val="11.0"/>
        <u/>
      </rPr>
      <t>https://www.facebook.com/GobiernoBTA/posts/pfbid02pcAzukm5rheAgtjhkBqszrKCxpfCbwLm2ePGo2ccEy5eSc8r796uk2j2bQQrnK12l</t>
    </r>
  </si>
  <si>
    <t>¡El cuidado de cada gota de agua cuenta! 💧
 Turistas, visitantes y residentes, sumémonos al pacto #JuntosPorElAgua para ahorrar y preservar este líquido vital. 💛❤️
 Cada esfuerzo sí cuenta 🤝🏻</t>
  </si>
  <si>
    <r>
      <rPr>
        <rFont val="&quot;Aptos Narrow&quot;"/>
        <color rgb="FF0066CC"/>
        <sz val="11.0"/>
        <u/>
      </rPr>
      <t>https://www.facebook.com/GobiernoBTA/posts/pfbid02PLns1863A4ciWSYCvRt5VA2pYznKGca6dcbTaQWKZH9mHrhRjo3QiX5K5aGqXssdl</t>
    </r>
  </si>
  <si>
    <t>⛅️¡Con el niño no se juega y con el agua tampoco! 💦🚿 #CierraLaLlaveYa
 Cerrar la llave cuando nos duchamos, lavamos la loza o las manos son algunos hábitos que podemos poner en marcha para ahorrar agua.
 #JuntosPorElAgua, cuidemos cada gota.💧</t>
  </si>
  <si>
    <r>
      <rPr>
        <rFont val="&quot;Aptos Narrow&quot;"/>
        <color rgb="FF0066CC"/>
        <sz val="11.0"/>
        <u/>
      </rPr>
      <t>https://business.facebook.com/GobiernoBTA/posts/pfbid02SXFKzfUV1gHpEnhdLwBiu2rAz2gZzCFh3QfsDD6nypzzGV2ZNxjZYVZHMFTKJ3ral</t>
    </r>
  </si>
  <si>
    <t>¡El ejemplo empieza por casa! El equipo de trabajo de La Secretaría Gobierno de Bogotá ha decidido no bañarse en los días de racionamiento y en los días de teletrabajo. 💛❤️¿#SabíasQue en un ducha de 3 minutos estamos consumiendo hasta 36 litros de agua? 😰🗣️ Entre todos decimos “Hoy no me baño y a Bogotá no le hago daño”. Súmate a la campaña #CierraLaLlaveYa 🚫🚰</t>
  </si>
  <si>
    <t>https://business.facebook.com/GobiernoBTA/posts/pfbid0MvZHDjfuXRaNT5geq5jFKEssqUrD4A2SpAjEnkNrRR32h8tTT9SanoSTyyUayLs2l</t>
  </si>
  <si>
    <t>Le preguntamos a uno de los sistemas de Inteligencia Artificial 🤖 cómo sería Bogotá sin agua 💧 y esto fue lo que nos arrojó. 😔 Es importante que no aplacemos más el cambio de nuestros hábitos y tengamos conciencia de lo que estamos haciendo para conservar nuestro planeta.🌱 #CierraLaLlaveYa</t>
  </si>
  <si>
    <r>
      <rPr>
        <rFont val="&quot;Aptos Narrow&quot;"/>
        <color rgb="FF0066CC"/>
        <sz val="11.0"/>
        <u/>
      </rPr>
      <t>https://www.facebook.com/GobiernoBTA/posts/pfbid0aggLGoYfKcguPJTS2XTvGaBrdMqz5sBBfrk6VxarHApAEyakddGwRdxMjyXjBYEnl</t>
    </r>
  </si>
  <si>
    <t>🟡🔴 #EnNoticias | Las denuncias que hemos recibido contra el inadecuado uso del agua en las diferentes localidades de Bogotá.
 Desde la “Dirección para la Gestión Policiva” de la Secretaría Gobierno de Bogotá agradecemos sus reportes para detener estas acciones.
 👀 La nota completa acá 👉 https://shorturl.at/auAZ5 👈 #CierraLaLlaveYa 🚫🚰</t>
  </si>
  <si>
    <r>
      <rPr>
        <rFont val="&quot;Aptos Narrow&quot;"/>
        <color rgb="FF0066CC"/>
        <sz val="11.0"/>
        <u/>
      </rPr>
      <t>https://www.facebook.com/GobiernoBTA/posts/pfbid0fx2ibTnX3RaQdb5S2TJzXnNB4xizDQAmhSGGTCPhfPki6XbB5m5gf8GMK4g7m1Q4l</t>
    </r>
  </si>
  <si>
    <t>⚠️Hoy 🗓️ sábado 20 de abril el racionamiento de agua es para el turno 1🚨
 No desperdicies ni una gota de agua 💦, si no vas a salir de casa opta por no bañarte y solo recoge estrictamente el agua necesaria.
 ¡Es un compromiso de todos! #CierraLaLlaveYa 🚫🚰</t>
  </si>
  <si>
    <r>
      <rPr>
        <rFont val="&quot;Aptos Narrow&quot;"/>
        <color rgb="FF0066CC"/>
        <sz val="11.0"/>
        <u/>
      </rPr>
      <t>https://www.facebook.com/GobiernoBTA/posts/pfbid02DKUEgg2hqdjrvBpW7yujHMEzkDPRKZ7E8HNBVquyPCvT1R4c2KeiBenHk1sJK55vl</t>
    </r>
  </si>
  <si>
    <t>🤩🥅⚽️ Las hinchadas de fútbol en Bogotá son ejemplo de compromiso y conciencia por el bienestar de la ciudad. 💪 Entre todos debemos cuidar los recursos naturales por el presente y futuro de las nuevas generaciones. #CierraLaLlaveYa 🚫🚰</t>
  </si>
  <si>
    <r>
      <rPr>
        <rFont val="&quot;Aptos Narrow&quot;"/>
        <color rgb="FF0066CC"/>
        <sz val="11.0"/>
        <u/>
      </rPr>
      <t>https://www.facebook.com/GobiernoBTA/posts/pfbid02Te85jQBcrmXfYftLuZW4aT7Vb8XpBGcWTTeTNMzpNUQpsos2iDDkYfJ9h6cymYmYl</t>
    </r>
  </si>
  <si>
    <t>Nuestro secretario de Gobierno, Gustavo Quintero junto al @[100069189730247:2048:Concejo de Bogotá] y la gerente del @[100064555277646:2048:Acueducto de Bogotá] Natasha Avendaño estuvieron hoy 🗓️ sábado 20 de abril en el embalse de San Rafael.Tenemos que trabajar entre todas y todos, en nuestros comportamientos individuales y colectivos, los conjuntos residenciales cerrando los tanques, las empresas, toda la ciudadanía unida por una misma causa. 🚫🚰</t>
  </si>
  <si>
    <r>
      <rPr>
        <rFont val="&quot;Aptos Narrow&quot;"/>
        <color rgb="FF0066CC"/>
        <sz val="11.0"/>
        <u/>
      </rPr>
      <t>https://www.facebook.com/GobiernoBTA/posts/pfbid0uiMctxu3RawznwwGjjQmSXJxkBEg3Btc8YDS4zKJGSZrFP2EFDuDjWviQWHBB3gTl</t>
    </r>
  </si>
  <si>
    <t>🟡🔴 #EnGobierno Nuestro secretario de Gobierno, Gustavo Quintero, nos hace un llamado para que hagamos un uso responsable del agua. ¡Evita sanciones! 🚫🚰📊 A la fecha hemos recibido 247 reportes en 16 localidades.⚠️ Cualquier irregularidad la puedes reportar en nuestras redes sociales 🖥️ o al correo 📧juntosporelagua@gobiernobogota.gov.co 📧</t>
  </si>
  <si>
    <r>
      <rPr>
        <rFont val="&quot;Aptos Narrow&quot;"/>
        <color rgb="FF0066CC"/>
        <sz val="11.0"/>
        <u/>
      </rPr>
      <t>https://www.facebook.com/GobiernoBTA/posts/pfbid0Q9sEFHKAwx4tJVLvw5PifGL1FpBSizFkr1SpVGEuxDcabDgijp7sFZyPVeX8thwBl</t>
    </r>
  </si>
  <si>
    <t>👀Descubre 4 acciones simples para empezar a ahorrar agua en la oficina👆🏽
 ¡Cuéntanos qué estás haciendo para conservar este recurso en tu lugar de trabajo! #CierraLaLlaveYa 💧🏢</t>
  </si>
  <si>
    <r>
      <rPr>
        <rFont val="&quot;Aptos Narrow&quot;"/>
        <color rgb="FF0066CC"/>
        <sz val="11.0"/>
        <u/>
      </rPr>
      <t>https://www.facebook.com/GobiernoBTA/posts/pfbid0hRS3wwzH2RmtfZ1qc2M5toD1Rpfj2LsVo9PBogkVVFiT3tsLx5UDACxpPvQYu6UXl</t>
    </r>
  </si>
  <si>
    <t>Los embalses de San Rafael y Chuza son esenciales para Bogotá, la sequía nos desafía.
 Es hora de actuar y cambiar nuestros hábitos para proteger nuestro planeta.
 En el Día de la Tierra, #CierraLaLlaveYa 🌱💧</t>
  </si>
  <si>
    <r>
      <rPr>
        <rFont val="&quot;Aptos Narrow&quot;"/>
        <color rgb="FF0066CC"/>
        <sz val="11.0"/>
        <u/>
      </rPr>
      <t>https://www.facebook.com/GobiernoBTA/posts/pfbid02uJ11dK438KyUaDrGEb1fpDi5fY4wsWqLbUoS8R2aam6AucLQqakwUtd8SPtwhxB3l</t>
    </r>
  </si>
  <si>
    <t>¡Es hora de priorizar! 🔔
 Hay cosas que puedes esperar y en este momento lo fundamental es conservar nuestro recurso más valioso: el agua.
 💧 Juntos, podemos hacer la diferencia y proteger nuestras fuentes hídricas.
 #CierraLaLlaveYa 🚰🌎</t>
  </si>
  <si>
    <r>
      <rPr>
        <rFont val="&quot;Aptos Narrow&quot;"/>
        <color rgb="FF0066CC"/>
        <sz val="11.0"/>
        <u/>
      </rPr>
      <t>https://www.facebook.com/GobiernoBTA/posts/pfbid02rujvzjZMotcWCg5m1Gbxz18T4ABvtnYdRRDPer3TeVm9MN2zosB5kY1cGWsgMh1Ml</t>
    </r>
  </si>
  <si>
    <t>¿Así o más comprometidos con el agua?
 Gracias a estas iniciativas que nos inspiran y nos retan como sociedad con estas acciones para generar el cambio. 👏🏼
 #CierraLaLlaveYa
 Cuéntanos qué nuevos hábitos has implementado en tu hogar y tu barrio.</t>
  </si>
  <si>
    <r>
      <rPr>
        <rFont val="&quot;Aptos Narrow&quot;"/>
        <color rgb="FF0066CC"/>
        <sz val="11.0"/>
        <u/>
      </rPr>
      <t>https://www.facebook.com/GobiernoBTA/posts/pfbid02SGco3rjh1GNZxE6mN4RUHkDUUT6BvKY76qsijizGPtvzFT1vNja2kM8jzUPtTPt7l</t>
    </r>
  </si>
  <si>
    <t>✋🏽Pequeñas acciones hacen grandes cambios. La optimización del agua es esencial en estos tiempos.
 💧🏠 ¡Comienza la transformación en tu hogar! #CierraLaLlaveYa</t>
  </si>
  <si>
    <r>
      <rPr>
        <rFont val="&quot;Aptos Narrow&quot;"/>
        <color rgb="FF0066CC"/>
        <sz val="11.0"/>
        <u/>
      </rPr>
      <t>https://www.facebook.com/GobiernoBTA/posts/pfbid02C8ZPa2S1sztjo7rdZPFvgXvTVKh33kfzrctYE6AsEwRAGQ2t4sHiJs7otC4TU9rZl</t>
    </r>
  </si>
  <si>
    <t>✋🚿Menos de 5 minutos en la ducha es más que suficiente. ¡Haz tu parte! Cambia tus hábitos desde casa. 💧🏡#CierraLaLlaveYa</t>
  </si>
  <si>
    <r>
      <rPr>
        <rFont val="&quot;Aptos Narrow&quot;"/>
        <color rgb="FF0066CC"/>
        <sz val="11.0"/>
        <u/>
      </rPr>
      <t>https://www.facebook.com/GobiernoBTA/posts/pfbid02yDNndGQozNTBuhYNA7e6822QpTnyVg2o3QuCuN771RYhyV2QmNcMNyM22Wx65xuhl</t>
    </r>
  </si>
  <si>
    <t>💧¡La protección del agua no es solo una opción, es una necesidad urgente!
 ▶️Desde @SectorMovilidad te damos estos tips para que juntos contribuyamos al cuidado del agua en la ciudad.
 #CierraLaLlaveYa, actuemos hoy para garantizar un mañana sostenible.</t>
  </si>
  <si>
    <r>
      <rPr>
        <rFont val="&quot;Aptos Narrow&quot;"/>
        <color rgb="FF0066CC"/>
        <sz val="11.0"/>
        <u/>
      </rPr>
      <t>https://www.facebook.com/GobiernoBTA/posts/pfbid02KvMvETmeYQjaLjy6r3LK1MZjvXAZFa5of5SXGuHZBqQM1U2DJY8h48vGJtUkP4Eil</t>
    </r>
  </si>
  <si>
    <t>¡Cada gota cuenta!💧 El 58 % del consumo de agua en los hogares se debe al aseo personal.
 Por eso, sé como Firulais🐶, no desperdicies el agua💦 y #CierraLaLLaveYa.</t>
  </si>
  <si>
    <r>
      <rPr>
        <rFont val="&quot;Aptos Narrow&quot;"/>
        <color rgb="FF0066CC"/>
        <sz val="11.0"/>
        <u/>
      </rPr>
      <t>https://www.facebook.com/photo.php?fbid=845084054330293&amp;set=a.410467847791918&amp;type=3</t>
    </r>
  </si>
  <si>
    <t>Portada Turno Racionamiento</t>
  </si>
  <si>
    <r>
      <rPr>
        <rFont val="&quot;Aptos Narrow&quot;"/>
        <color rgb="FF0066CC"/>
        <sz val="11.0"/>
        <u/>
      </rPr>
      <t>https://www.facebook.com/photo.php?fbid=845716287600403&amp;set=a.410467847791918&amp;type=3</t>
    </r>
  </si>
  <si>
    <r>
      <rPr>
        <rFont val="&quot;Aptos Narrow&quot;"/>
        <color rgb="FF0066CC"/>
        <sz val="11.0"/>
        <u/>
      </rPr>
      <t>https://www.facebook.com/photo.php?fbid=846344574204241&amp;set=a.410467847791918&amp;type=3</t>
    </r>
  </si>
  <si>
    <r>
      <rPr>
        <rFont val="&quot;Aptos Narrow&quot;"/>
        <color rgb="FF0066CC"/>
        <sz val="11.0"/>
        <u/>
      </rPr>
      <t>https://www.facebook.com/photo.php?fbid=847678954070803&amp;set=a.410467847791918&amp;type=3</t>
    </r>
  </si>
  <si>
    <r>
      <rPr>
        <rFont val="&quot;Aptos Narrow&quot;"/>
        <color rgb="FF0066CC"/>
        <sz val="11.0"/>
        <u/>
      </rPr>
      <t>https://www.facebook.com/GobiernoBTA/posts/pfbid0zKVcF6h6XVw8PAnny7MqPmoDYkLp6NwMM51qse6dAkF7hMwjuse4LVKSRyYA9Umgl</t>
    </r>
  </si>
  <si>
    <t>Consumir menos agua en un día sí es posible, ¿cómo? 🤔
 👇 Te compartimos tips para ducharte en menos tiempo, reutilizar agua, entre otros.💧
 ¡#CierraLaLlaveYa!</t>
  </si>
  <si>
    <r>
      <rPr>
        <rFont val="&quot;Aptos Narrow&quot;"/>
        <color rgb="FF0066CC"/>
        <sz val="11.0"/>
        <u/>
      </rPr>
      <t>https://www.facebook.com/photo/?fbid=849202897251742&amp;set=a.410467857791917</t>
    </r>
  </si>
  <si>
    <t>Al cepillarte recuerda cerrar la llave, no es necesario mojar el cepillo antes. #CierraLaLlave y sé consciente 🪥</t>
  </si>
  <si>
    <r>
      <rPr>
        <rFont val="&quot;Aptos Narrow&quot;"/>
        <color rgb="FF0066CC"/>
        <sz val="11.0"/>
        <u/>
      </rPr>
      <t>https://www.facebook.com/photo/?fbid=849623700542995&amp;set=a.410467847791918</t>
    </r>
  </si>
  <si>
    <r>
      <rPr>
        <rFont val="&quot;Aptos Narrow&quot;"/>
        <color rgb="FF0066CC"/>
        <sz val="11.0"/>
        <u/>
      </rPr>
      <t>https://www.facebook.com/photo/?fbid=849628867209145&amp;set=a.410467851125251</t>
    </r>
  </si>
  <si>
    <t>📢 Consulta las zonas con restricción de suministro de agua para hoy, miércoles 8 de mayo🗓. 
 🔎Ingresa a bogota.gov.co y verifica si tu barrio está incluido. 
 ♻️Esta medida busca ahorrar 2 mil litros de agua por segundo. 
 ¡Cuida hasta la última gota! #CierraLaLlaveYa 🚱</t>
  </si>
  <si>
    <r>
      <rPr>
        <rFont val="&quot;Aptos Narrow&quot;"/>
        <color rgb="FF0066CC"/>
        <sz val="11.0"/>
        <u/>
      </rPr>
      <t>https://www.facebook.com/photo/?fbid=849666983872000&amp;set=a.410467857791917</t>
    </r>
  </si>
  <si>
    <t>Impresionante esta imagen, ¿no?☹️
 Lo que veíamos lejano que podría pasar, está sucediendo: los embalses que proveen de agua a Bogotá se están secando. Por eso, #CierraLaLlaveYa y cuida este recurso. 🙏</t>
  </si>
  <si>
    <r>
      <rPr>
        <rFont val="&quot;Aptos Narrow&quot;"/>
        <color rgb="FF0066CC"/>
        <sz val="11.0"/>
        <u/>
      </rPr>
      <t>https://www.facebook.com/GobiernoBTA/videos/1229006781840561</t>
    </r>
  </si>
  <si>
    <t>Desde la Dirección para la Gestión Policiva de la Secretaría de Gobierno invitamos a la ciudadanía a hacer un uso responsable del agua.💧
 Recuerda que cualquier reporte lo puedes realizar al correo:
 juntosporelagua@gobiernobogota.gov.co 🚱
 Aún estamos en crisis ¡No podemos bajar la guardia! #CierraLaLlaveYa</t>
  </si>
  <si>
    <r>
      <rPr>
        <rFont val="&quot;Aptos Narrow&quot;"/>
        <color rgb="FF0066CC"/>
        <sz val="11.0"/>
        <u/>
      </rPr>
      <t>https://www.facebook.com/photo/?fbid=850256480479717&amp;set=a.410467847791918</t>
    </r>
  </si>
  <si>
    <r>
      <rPr>
        <rFont val="&quot;Aptos Narrow&quot;"/>
        <color rgb="FF0066CC"/>
        <sz val="11.0"/>
        <u/>
      </rPr>
      <t>https://www.facebook.com/photo/?fbid=850270463811652&amp;set=a.410467857791917</t>
    </r>
  </si>
  <si>
    <t>📢 Consulta las zonas con restricción de suministro de agua para hoy, jueves 9 de mayo🗓.
 🔎Ingresa a bogota.gov.co y verifica si tu barrio está incluido.
 ♻️Esta medida busca ahorrar 2 mil litros de agua por segundo.
 ¡Cuida hasta la última gota! #CierraLaLlaveYa 🚱</t>
  </si>
  <si>
    <r>
      <rPr>
        <rFont val="&quot;Aptos Narrow&quot;"/>
        <color rgb="FF0066CC"/>
        <sz val="11.0"/>
        <u/>
      </rPr>
      <t>https://www.facebook.com/photo.php?fbid=850256480479717&amp;set=a.410467847791918&amp;type=3</t>
    </r>
  </si>
  <si>
    <r>
      <rPr>
        <rFont val="&quot;Aptos Narrow&quot;"/>
        <color rgb="FF0066CC"/>
        <sz val="11.0"/>
        <u/>
      </rPr>
      <t>https://www.facebook.com/GobiernoBTA/posts/pfbid02F5oxpDZwsWzCX7Z3KEBzyB4GNKsVefwA3qU1toioWpisXhYCn6BdxPTQ88HypqWNl</t>
    </r>
  </si>
  <si>
    <t>📢 Consulta las zonas con restricción de suministro de agua para hoy, jueves 9 de mayo🗓. 
 🔎Ingresa a bogota.gov.co y verifica si tu barrio está incluido. 
 ♻️Esta medida busca ahorrar 2 mil litros de agua por segundo. 
 ¡Cuida hasta la última gota! #CierraLaLlaveYa 🚱</t>
  </si>
  <si>
    <r>
      <rPr>
        <rFont val="&quot;Aptos Narrow&quot;"/>
        <color rgb="FF0066CC"/>
        <sz val="11.0"/>
        <u/>
      </rPr>
      <t>https://www.facebook.com/GobiernoBTA/posts/pfbid02NDwDqyAS6CMWCFT7k4qM81EEzbGKWQxB6SAjLLsERmDKJbnz1pRAWxogRzRMkohFl</t>
    </r>
  </si>
  <si>
    <t>Reporte diario de agua. 
 8 de mayo.
 Nivel embalses Chingaza: 18,73% 
 Consumo promedio: 15,48 m³ por segundo
 Ayer arrancó el cuarto ciclo de racionamiento. El nivel de los embalses ha aumentado levemente, pero necesitamos mantener la tendencia de reducir nuestro consumo.</t>
  </si>
  <si>
    <r>
      <rPr>
        <rFont val="&quot;Aptos Narrow&quot;"/>
        <color rgb="FF0066CC"/>
        <sz val="11.0"/>
        <u/>
      </rPr>
      <t>https://www.facebook.com/GobiernoBTA/posts/pfbid0yLNq36xxzPLpX3iDnurFzLEnnmQkGCxVDEu2PxfEuyyrTd7PjDfuMW39Z4JXX5pHl</t>
    </r>
  </si>
  <si>
    <t>¡Día 1 cambiando hábitos! 
 Súmate a las buenas acciones: descarga la cisterna solo cuando sea estrictamente necesario y únete a nuestro esfuerzo por cuidar los recursos hídricos de Bogotá. #CierraLaLlaveYa.</t>
  </si>
  <si>
    <r>
      <rPr>
        <rFont val="&quot;Aptos Narrow&quot;"/>
        <color rgb="FF0066CC"/>
        <sz val="11.0"/>
        <u/>
      </rPr>
      <t>https://www.facebook.com/GobiernoBTA/posts/pfbid08W1hzuv1ips3wfopGMjwDVUNJg5qXKD5iLivV9oGUcrNwTXUtKsfSS4a3R6dJ2mol</t>
    </r>
  </si>
  <si>
    <t>¡Ring, ring! Ya es hora de lavar la loza, recuerda que estamos en racionamiento de agua y acciones como estas nos ayudan a cuidarla. #CierraLaLlaveYa 🚰</t>
  </si>
  <si>
    <r>
      <rPr>
        <rFont val="&quot;Aptos Narrow&quot;"/>
        <color rgb="FF0066CC"/>
        <sz val="11.0"/>
        <u/>
      </rPr>
      <t>https://www.facebook.com/photo.php?fbid=850861993752499&amp;set=a.410467847791918&amp;type=3</t>
    </r>
  </si>
  <si>
    <r>
      <rPr>
        <rFont val="&quot;Aptos Narrow&quot;"/>
        <color rgb="FF0066CC"/>
        <sz val="11.0"/>
        <u/>
      </rPr>
      <t>https://www.facebook.com/GobiernoBTA/posts/pfbid026DsJmhReoXmD1RoxcbHpeqJTAeESgxUTCacJ9jtT8UzAh52f9H7sdjnBq6LeGmSAl</t>
    </r>
  </si>
  <si>
    <t>📢 Consulta las zonas con restricción de suministro de agua para hoy, viernes 10 de mayo🗓. 
 🔎Ingresa a bogota.gov.co y verifica si tu barrio está incluido. 
 ♻️Esta medida busca ahorrar 2 mil litros de agua por segundo. 
 ¡Cuida hasta la última gota! #CierraLaLlaveYa 🚱</t>
  </si>
  <si>
    <r>
      <rPr>
        <rFont val="&quot;Aptos Narrow&quot;"/>
        <color rgb="FF0066CC"/>
        <sz val="11.0"/>
        <u/>
      </rPr>
      <t>https://www.facebook.com/GobiernoBTA/posts/pfbid02EqissJr7x644i75xj3Jxnt3zjWjPQFYmUH7X9n7hoqZx1kREjXh3SDRxLBRCtP4el</t>
    </r>
  </si>
  <si>
    <t>Sí, este es nuestro Sistema Chingaza, el que provee de agua al 70 % de Bogotá. Así se ve en estos momentos, evitemos que el nivel siga bajando.
 ¡#CierraLaLlaveYa y cuida el agua 💧!</t>
  </si>
  <si>
    <r>
      <rPr>
        <rFont val="&quot;Aptos Narrow&quot;"/>
        <color rgb="FF0066CC"/>
        <sz val="11.0"/>
        <u/>
      </rPr>
      <t>https://www.facebook.com/GobiernoBTA/posts/pfbid02qq4hi3h95LJCgq64JpugotbGFDAuMJ2SMDm7u23ZCpxoHEpbfrokbuqUGbrFesfxl</t>
    </r>
  </si>
  <si>
    <t>¡Día 2⃣ cambiando hábitos! 
 Hoy, bien temprano, nos levantamos para ducharnos rápido y despertarnos con un baño de agua fría.
 Así mejoramos nuestro sistema inmunológico y ahorramos agua. 🚿 #CierraLaLlaveYa</t>
  </si>
  <si>
    <r>
      <rPr>
        <rFont val="&quot;Aptos Narrow&quot;"/>
        <color rgb="FF0066CC"/>
        <sz val="11.0"/>
        <u/>
      </rPr>
      <t>https://www.facebook.com/photo.php?fbid=851503630355002&amp;set=a.410467847791918&amp;type=3</t>
    </r>
  </si>
  <si>
    <r>
      <rPr>
        <rFont val="&quot;Aptos Narrow&quot;"/>
        <color rgb="FF0066CC"/>
        <sz val="11.0"/>
        <u/>
      </rPr>
      <t>https://www.facebook.com/GobiernoBTA/posts/pfbid0AsQ7ZsNVcYnnLbnA8juoUxBA59g6aiazWbbGYwmmXoZoedFv9PbWcMgF6He5kpGnl</t>
    </r>
  </si>
  <si>
    <t>📢 Consulta las zonas con restricción de suministro de agua para hoy, sábado 11 de mayo🗓. 
 🔎Ingresa a bogota.gov.co y verifica si tu barrio está incluido. 
 ♻️Esta medida busca ahorrar 2 mil litros de agua por segundo. 
 ¡Cuida hasta la última gota! #CierraLaLlaveYa 🚱</t>
  </si>
  <si>
    <r>
      <rPr>
        <rFont val="&quot;Aptos Narrow&quot;"/>
        <color rgb="FF0066CC"/>
        <sz val="11.0"/>
        <u/>
      </rPr>
      <t>https://www.facebook.com/GobiernoBTA/posts/pfbid02sR8RQtw9h4LM1x1e8hJEjKRBSsZTRkMHqkc9GAdYEAw5tNsWJkbiB8WRmorJWdySl</t>
    </r>
  </si>
  <si>
    <t>¡Haz del ahorro de agua una prioridad en tu rutina diaria! 💧🚿
 En el día 3⃣ cambiando hábitos, te desafiamos a ducharte inmediatamente abras la llave sin esperar a que el agua se caliente.
 #CierraLaLlaveYa, cada gota cuenta. 💛❤️</t>
  </si>
  <si>
    <r>
      <rPr>
        <rFont val="&quot;Aptos Narrow&quot;"/>
        <color rgb="FF0066CC"/>
        <sz val="11.0"/>
        <u/>
      </rPr>
      <t>https://www.facebook.com/photo.php?fbid=851503630355002&amp;set=a.410467847791918&amp;type=3</t>
    </r>
  </si>
  <si>
    <r>
      <rPr>
        <rFont val="&quot;Aptos Narrow&quot;"/>
        <color rgb="FF0066CC"/>
        <sz val="11.0"/>
        <u/>
      </rPr>
      <t>https://www.facebook.com/GobiernoBTA/posts/pfbid034R8jkt6XEAgSJonfjvowJe1QaavaARm75b7yFwPoYwX9CPTywR1CqC4xQrjsUCcol</t>
    </r>
  </si>
  <si>
    <t>📢 Consulta las zonas con restricción de suministro de agua para hoy, domingo 12 de mayo🗓. 
 🔎Ingresa a bogota.gov.co y verifica si tu barrio está incluido. 
 ♻️Esta medida busca ahorrar 2 mil litros de agua por segundo. 
 ¡Cuida hasta la última gota! #CierraLaLlaveYa 🚱</t>
  </si>
  <si>
    <r>
      <rPr>
        <rFont val="&quot;Aptos Narrow&quot;"/>
        <color rgb="FF0066CC"/>
        <sz val="11.0"/>
        <u/>
      </rPr>
      <t>https://www.facebook.com/GobiernoBTA/posts/pfbid026eDq8tjPqCZwrTRoQbGF8Qm9WNS62dvyGUYB8KvNgPARAkh2zdydrZeYFAXvwRkvl</t>
    </r>
  </si>
  <si>
    <t>En el día 4⃣ cambiando hábitos, comprueba que si cierras la llave mientras te jabonas, ahorras mucha agua. 🧼
 ¡Únete al reto 30 días para mejorar tus hábitos!
 #CierraLaLlaveYa</t>
  </si>
  <si>
    <r>
      <rPr>
        <rFont val="&quot;Aptos Narrow&quot;"/>
        <color rgb="FF0066CC"/>
        <sz val="11.0"/>
        <u/>
      </rPr>
      <t>https://www.facebook.com/photo.php?fbid=852854076886624&amp;set=a.410467847791918&amp;type=3</t>
    </r>
  </si>
  <si>
    <r>
      <rPr>
        <rFont val="&quot;Aptos Narrow&quot;"/>
        <color rgb="FF0066CC"/>
        <sz val="11.0"/>
        <u/>
      </rPr>
      <t>https://www.facebook.com/GobiernoBTA/posts/pfbid037xn31juFBhLUrNgVnnpifR1YNBHjyFMgEKk8r2NTxQ9BiqDK6mCzsUsZjzJ2w4bwl</t>
    </r>
  </si>
  <si>
    <t>📢 Consulta las zonas con restricción de suministro de agua para hoy, lunes 13 de mayo🗓. 
 🔎Ingresa a bogota.gov.co y verifica si tu barrio está incluido. 
 ♻️Esta medida busca ahorrar 2 mil litros de agua por segundo. 
 ¡Cuida hasta la última gota! #CierraLaLlaveYa 🚱</t>
  </si>
  <si>
    <r>
      <rPr>
        <rFont val="&quot;Aptos Narrow&quot;"/>
        <color rgb="FF0066CC"/>
        <sz val="11.0"/>
        <u/>
      </rPr>
      <t>https://www.facebook.com/GobiernoBTA/posts/pfbid0SW4XcRBSwBDtjHXpRPvCgketB3oCMBSLitkmsfv5HyNKsPGCAHtrvR329W5pq3vKl</t>
    </r>
  </si>
  <si>
    <t>Es hora de actuar por nuestros embalses, ¡únete al reto de 30 días para mejorar hábitos y #CierraLaLlaveYa!
 En el día 5⃣, te invitamos a bañarte al lado de un balde y recolectar el agua para reutilizarla. Contribuyamos juntos a un futuro más sostenible para Bogotá. 🚿</t>
  </si>
  <si>
    <r>
      <rPr>
        <rFont val="&quot;Aptos Narrow&quot;"/>
        <color rgb="FF0066CC"/>
        <sz val="11.0"/>
        <u/>
      </rPr>
      <t>https://www.facebook.com/photo.php?fbid=853476606824371&amp;set=a.410467847791918&amp;type=3</t>
    </r>
  </si>
  <si>
    <r>
      <rPr>
        <rFont val="&quot;Aptos Narrow&quot;"/>
        <color rgb="FF0066CC"/>
        <sz val="11.0"/>
        <u/>
      </rPr>
      <t>https://www.facebook.com/GobiernoBTA/posts/pfbid02WxtWpkeFaXJgEF4oC7XEpsGTQQ5UMAP6hnLDFQb1VMUmDnHLMfZq81A3f9MEXYmal</t>
    </r>
  </si>
  <si>
    <t>📢 Consulta las zonas con restricción de suministro de agua para hoy, martes 14 de mayo🗓. 🔎Ingresa a bogota.gov.co y verifica si tu barrio está incluido. 
 ♻️Esta medida busca ahorrar 2 mil litros de agua por segundo. ¡Cuida hasta la última gota! #CierraLaLlaveYa 🚱</t>
  </si>
  <si>
    <r>
      <rPr>
        <rFont val="Calibri"/>
        <color rgb="FF0066CC"/>
        <sz val="11.0"/>
        <u/>
      </rPr>
      <t>https://www.facebook.com/GobiernoBTA/posts/pfbid0wV9eXVQJukqe2FJShQKZsWZi8PhXt9D5pNJnbx49sKgCrjMJvK69wqMaezVsgxqrl</t>
    </r>
  </si>
  <si>
    <t>¡🏍️ Los litros de agua que gastarías lavando tu moto los necesitan los embalses! Sigue rodando con ella mientras superamos la crítica situación del agua. #CierraLaLlaveYa</t>
  </si>
  <si>
    <r>
      <rPr>
        <rFont val="Calibri"/>
        <color rgb="FF0066CC"/>
        <sz val="11.0"/>
        <u/>
      </rPr>
      <t>https://www.facebook.com/GobiernoBTA/posts/pfbid033uSq3APrJ1S3wwua9knh79Z63XcW6kyA2HTPhTLSPEqUnNLLmS7gb6ycRRttUsWHl</t>
    </r>
  </si>
  <si>
    <t>🌿 En la semana ambiental, les queremos contar algo de la Bogotá rural que pocos conocen. 🌄
  Esta es la localidad número 20: Sumapaz. 💧🌍 Ahorrar agua y energía, separar la basura y reutilizar todo lo que puedas es la manera en la que las grandes ciudades podemos ayudar a cuidar el reservorio de agua más importante del planeta. ♻️🌱
  #SemanaAmbiental #BogotáRural #Sumapaz #CuidemosElPlaneta</t>
  </si>
  <si>
    <r>
      <rPr>
        <rFont val="Calibri"/>
        <color rgb="FF0066CC"/>
        <sz val="11.0"/>
        <u/>
      </rPr>
      <t>https://www.facebook.com/GobiernoBTA/posts/pfbid0G7nUr7QQZZmx4QvT76bz1xnK5aWbzprLLBfDWCp3Ukawss9XxwiWAo9rs819v5KJl</t>
    </r>
  </si>
  <si>
    <t>🪴 ¡Recoge el agua lluvia para regar tus plantas! De esta forma, las mantienes bellas y relucientes y, al mismo tiempo, ayudas a ahorrar agua. #CierraLaLlaveYa</t>
  </si>
  <si>
    <r>
      <rPr>
        <rFont val="Calibri"/>
        <color rgb="FF0066CC"/>
        <sz val="11.0"/>
        <u/>
      </rPr>
      <t>https://www.facebook.com/GobiernoBTA/posts/pfbid0nBKjtU7E97XF6BCLpp4i5tvE3MHvzKRtZ6uYtCfAqp8cDC26ZiQAUaHRNup75Hp8l</t>
    </r>
  </si>
  <si>
    <t>🙋🏻‍♂️🙋🏽🙋🏼‍♀️ Agéndate con las actividades para la semana ambiental que nos traen las localidades de @alcaldiaengativa, @alcaldiabunidos, @alcaldiadeusaquen, @alcaldialocalsantafe para esta semana 🗓️ del 4 de junio al 7 de junio. 🧰☀️🌧️
  #AgéndateConGobierno #Bogotá</t>
  </si>
  <si>
    <r>
      <rPr>
        <rFont val="Calibri"/>
        <color rgb="FF0066CC"/>
        <sz val="11.0"/>
        <u/>
      </rPr>
      <t>https://www.facebook.com/GobiernoBTA/posts/pfbid06BGK2EA9hLDHDaYWmfSxxKyWXxsGCXoRRbCsnDMBSVwC2brWRZ2F3y1eLTpNQBcLl</t>
    </r>
  </si>
  <si>
    <t>¡Consume menos agua marcando la diferencia! Si cambias tus grifos o inodoros por unos de bajo consumo, los embalses te lo agradecerán. 
  #CierraLaLlaveYa</t>
  </si>
  <si>
    <t>https://www.facebook.com/GobiernoBTA/posts/pfbid0XaKQ8rxmHCf8tuhpoFJyiHC2HhEQPYBsTxMm7FwxUK4R1rDBXN1ZMvNCtcFt1JHbl</t>
  </si>
  <si>
    <t>📢 Consulta las zonas con restricción de suministro de agua para hoy, jueves 25 de julio. 🗓
  🔎Ingresa a http://bogota.gov.co y verifica si tu barrio está incluido. 
  Esta medida busca ahorrar 2 mil litros de agua por segundo. ¡Cuida hasta la última gota! #CierraLaLlaveYa 🚱</t>
  </si>
  <si>
    <t>https://www.facebook.com/GobiernoBTA/posts/pfbid0FghE5nPncEF94vSDJ4hCL1mLTD5jCkDYc53eaBKeYJzM24Cjz5GWD5Q1JU94MtCsl</t>
  </si>
  <si>
    <t>📢 Consulta las zonas con restricción de suministro de agua para hoy, sábado 27 de julio. 🗓
  🔎Ingresa a http://bogota.gov.co y verifica si tu barrio está incluido. 
  Esta medida busca ahorrar 2 mil litros de agua por segundo. ¡Cuida hasta la última gota! #CierraLaLlaveYa 🚱</t>
  </si>
  <si>
    <t>https://www.facebook.com/GobiernoBTA/posts/pfbid0MMdo6DexrkqoTe3GYDQtus1G8iXExmM8eKXgAs8441Wz3iYn9igjfuG1tZdk2wyel</t>
  </si>
  <si>
    <t>📢 Consulta las zonas con restricción de suministro de agua para hoy, lunes 29 de julio. 🗓
  🔎Ingresa a http://bogota.gov.co y verifica si tu barrio está incluido. 
  Esta medida busca ahorrar 2 mil litros de agua por segundo. ¡Cuida hasta la última gota! 
  #CierraLaLlaveYa 🚱</t>
  </si>
  <si>
    <t>https://www.facebook.com/GobiernoBTA/posts/pfbid035CcLFebEjw2NYAKqcoFHjE2kbnH2BCDYTJtdVUbEzzTshQeAy17abMa5EYRtxXTMl</t>
  </si>
  <si>
    <t>📢 Consulta las zonas con restricción de suministro de agua para hoy, miércoles 31 de julio. 🗓
  🔎Ingresa a http://bogota.gov.co y verifica si tu barrio está incluido. 
  Esta medida busca ahorrar 2 mil litros de agua por segundo. ¡Cuida hasta la última gota! 
  #CierraLaLlaveYa 🚱</t>
  </si>
  <si>
    <t>https://www.facebook.com/GobiernoBTA/posts/pfbid0W1aXpSXUMFVdD6VJgerV1eersL8UrjF11RzGYb9TaQktMZyzpKwyEdxnqfNgtNRNl</t>
  </si>
  <si>
    <t>📢 Consulta las zonas con restricción de suministro de agua para hoy, jueves 8 de agosto. 🗓
  🔎Ingresa a http://bogota.gov.co y verifica si tu barrio está incluido. 
  Esta medida busca ahorrar 2 mil litros de agua por segundo. ¡Cuida hasta la última gota #CierraLaLlaveYa 🚱</t>
  </si>
  <si>
    <t>08/20/2024 06:08</t>
  </si>
  <si>
    <t>https://www.facebook.com/GobiernoBTA/posts/pfbid02a5udJZEW4te4Hwn2EZAFzjYPotJjb8N4LgEo9bUFCoK8BEjHEfPiaUZCHyuXUWcBl</t>
  </si>
  <si>
    <t>📢 Consulta las zonas con restricción de suministro de agua para hoy, martes 20 de agosto. 👉 bogota.gov.co 👈 y verifica si tu barrio está incluido. 
  Esta medida busca ahorrar 2 mil litros de agua por segundo. ¡Cuida hasta la última gota! #CierraLaLlaveYa 🚱</t>
  </si>
  <si>
    <t>08/26/2024 04:08</t>
  </si>
  <si>
    <t>https://www.facebook.com/GobiernoBTA/posts/pfbid02A5hSkBWf42pmQYcRD86vef9hhkcM4CHMxnkm62KhvPM91kxWYMEo9oar1bUuoxB2l</t>
  </si>
  <si>
    <t>08/26/2024 09:08</t>
  </si>
  <si>
    <t>https://www.facebook.com/GobiernoBTA/posts/pfbid0bvHD4QtFa8eZf8amEFeAH7ZRHZChzrUiQ3gqT4CpLTPdkbsumQsmTzyk4LyeDqrMl</t>
  </si>
  <si>
    <t>#DebesSaber ➡️ Por racionamiento de agua en Bogotá, estos parques estarán cerrados hoy 🗓️ lunes 26 de agosto.</t>
  </si>
  <si>
    <t>08/28/2024</t>
  </si>
  <si>
    <t>https://www.facebook.com/GobiernoBTA/posts/pfbid0QeLCZn6BrUJjPy43s8taKocNWEeP4ZdbCmeAq7Y2LHDs6QdDddos5Vv1dwps2bSdl</t>
  </si>
  <si>
    <t>📢 Consulta las zonas con restricción de suministro de agua para hoy, miércoles 28 de agosto. 📷 📷http://bogota.gov.co y verifica si tu barrio está incluido. Esta medida busca ahorrar 2 mil litros de agua por segundo. ¡Cuida hasta la última gota! #CierraLaLlaveYa 📷🚱</t>
  </si>
  <si>
    <r>
      <rPr>
        <rFont val="&quot;Aptos Narrow&quot;"/>
        <color rgb="FF0066CC"/>
        <sz val="11.0"/>
        <u/>
      </rPr>
      <t>https://www.facebook.com/GobiernoBTA/posts/pfbid02BSTHQmhndd2Jxs57f4RbQ21SJ21MHs8FVgxfCeDRpfTqHYxvqfzxxVc7kpmHC8f1l</t>
    </r>
  </si>
  <si>
    <t>Consulta las zonas con restricción de suministro de agua para hoy, sábado 7 de septiembre. 🔎 Ingresa a bogota.gov.co y verifica si tu barrio está incluido. #CierraLaLlaveYa 🚱</t>
  </si>
  <si>
    <r>
      <rPr>
        <rFont val="&quot;Aptos Narrow&quot;"/>
        <color rgb="FF0066CC"/>
        <sz val="11.0"/>
        <u/>
      </rPr>
      <t>https://www.facebook.com/GobiernoBTA/posts/pfbid02uVfMnbMBcEEVmkNgoWa6cp6LniyZgCmqQBA2DQH34omrAPy6eNzLBDfgjAfnvXHfl</t>
    </r>
  </si>
  <si>
    <r>
      <rPr>
        <rFont val="&quot;Aptos Narrow&quot;"/>
        <color rgb="FF0066CC"/>
        <sz val="11.0"/>
        <u/>
      </rPr>
      <t>https://www.facebook.com/GobiernoBTA/posts/pfbid02Vy5heFwDdWFZYN64dzsEqzwHeHy4ZfDpYJxUAEVMkoEdPqe6BngDTgM9YzM7jEzXl</t>
    </r>
  </si>
  <si>
    <t>Consulta las zonas con restricción de suministro de agua para hoy, miércoles 11 de septiembre. 🔎 Ingresa a http://bogota.gov.co y verifica si tu barrio está incluido. #CierraLaLlaveYa 🚱</t>
  </si>
  <si>
    <r>
      <rPr>
        <rFont val="&quot;Aptos Narrow&quot;"/>
        <color rgb="FF0066CC"/>
        <sz val="11.0"/>
        <u/>
      </rPr>
      <t>https://www.facebook.com/GobiernoBTA/posts/pfbid0JVtHKW2L3MWnmKsWZB6CTnhiZJB59tSQcsrhrRSPrvxvvSATm9ZErj3SFM4CDTyMl</t>
    </r>
  </si>
  <si>
    <r>
      <rPr>
        <rFont val="&quot;Aptos Narrow&quot;"/>
        <color rgb="FF0066CC"/>
        <sz val="11.0"/>
        <u/>
      </rPr>
      <t>https://www.facebook.com/GobiernoBTA/posts/pfbid02A2DiTsJo6AaEKEvk9TFPbK1r1BPG9qsA14bpSQW2WyAAqr6ChHLsDatPKPM9CkPkl</t>
    </r>
  </si>
  <si>
    <r>
      <rPr>
        <rFont val="&quot;Aptos Narrow&quot;"/>
        <color rgb="FF0066CC"/>
        <sz val="11.0"/>
        <u/>
      </rPr>
      <t>https://www.facebook.com/GobiernoBTA/posts/pfbid02Em71bPp8q8tFvWpZ3YRq8TZX1MYZ4XwvSvDogEtLAaAk4YNMtttYo4tg6wLneqw6l</t>
    </r>
  </si>
  <si>
    <r>
      <rPr>
        <rFont val="&quot;Aptos Narrow&quot;"/>
        <color rgb="FF0066CC"/>
        <sz val="11.0"/>
        <u/>
      </rPr>
      <t>https://www.facebook.com/GobiernoBTA/posts/pfbid02nZ7kFSWiMUzxdVVz6UnRfQBKShPZdNYAy6398EbpnC6tD3cKad2e9ajxo9tZgBMel</t>
    </r>
  </si>
  <si>
    <r>
      <rPr>
        <rFont val="&quot;Aptos Narrow&quot;"/>
        <color rgb="FF0066CC"/>
        <sz val="11.0"/>
        <u/>
      </rPr>
      <t>https://www.facebook.com/GobiernoBTA/posts/pfbid02KHyRST6mFuK1nwkuP6Nrr8GV2mbL6dFeviGeGeWPd7X9eWnvQYUTKL4PjXL1AYoLl</t>
    </r>
  </si>
  <si>
    <r>
      <rPr>
        <rFont val="&quot;Aptos Narrow&quot;"/>
        <color rgb="FF0066CC"/>
        <sz val="11.0"/>
        <u/>
      </rPr>
      <t>https://www.facebook.com/GobiernoBTA/posts/pfbid0TQgnmfiFuh3REocMaXovbPNGaVk1JquYS4u5LM9yLKWD5aiwdk7fMsaDpMLh8ET7l</t>
    </r>
  </si>
  <si>
    <t>Consulta las zonas con restricción de suministro de agua para hoy, lunes 28 de octubre.
 🔎 Ingresa a i.mtr.cool/vzldacyqkx y verifica si tu barrio está incluido. #CierraLaLlaveYa 🚱</t>
  </si>
  <si>
    <r>
      <rPr>
        <rFont val="&quot;Aptos Narrow&quot;"/>
        <color rgb="FF0066CC"/>
        <sz val="11.0"/>
        <u/>
      </rPr>
      <t>https://www.facebook.com/GobiernoBTA/posts/pfbid02b6vEsnJKdbFzDaZmEu7Ex9zvA12MmLFVJAcNeVB1vYzFd9kHB6CXG3mtVUkW77jJl</t>
    </r>
  </si>
  <si>
    <t>Consulta las zonas con restricción de suministro de agua para hoy, martes 29 de octubre.
 🔎 Ingresa a i.mtr.cool/vzldacyqkx y verifica si tu barrio está incluido. #CierraLaLlaveYa 🚱</t>
  </si>
  <si>
    <r>
      <rPr>
        <rFont val="&quot;Aptos Narrow&quot;"/>
        <color rgb="FF0066CC"/>
        <sz val="11.0"/>
        <u/>
      </rPr>
      <t>https://www.facebook.com/GobiernoBTA/posts/pfbid0xZuztBY8dxJm64Yw8xeFXBoMUQP5C6mzy2UhZUrKijoCBw1u3Na3bHKC7cdNLTGfl</t>
    </r>
  </si>
  <si>
    <t>Consulta las zonas con restricción de suministro de agua para hoy, miércoles 30 de octubre.
 🔎 Ingresa a i.mtr.cool/vzldacyqkx y verifica si tu barrio está incluido. #CierraLaLlaveYa 🚱</t>
  </si>
  <si>
    <r>
      <rPr>
        <rFont val="&quot;Aptos Narrow&quot;"/>
        <color rgb="FF0066CC"/>
        <sz val="11.0"/>
        <u/>
      </rPr>
      <t>https://www.facebook.com/GobiernoBTA/posts/pfbid0aywJoo8X5rszE2GRgeMQSLGdViRBGbbDfYrNysTYLYxvdy228R2wp6m86ZH9wXh2l</t>
    </r>
  </si>
  <si>
    <t>Portada</t>
  </si>
  <si>
    <r>
      <rPr>
        <rFont val="&quot;Aptos Narrow&quot;"/>
        <color rgb="FF0066CC"/>
        <sz val="11.0"/>
        <u/>
      </rPr>
      <t>https://www.facebook.com/photo.php?fbid=969333801905317&amp;set=a.410467847791918&amp;type=3</t>
    </r>
  </si>
  <si>
    <t>Secretaría Gobierno de Bogotá actualizó su foto de portada.</t>
  </si>
  <si>
    <r>
      <rPr>
        <rFont val="&quot;Aptos Narrow&quot;"/>
        <color rgb="FF0066CC"/>
        <sz val="11.0"/>
        <u/>
      </rPr>
      <t>https://www.facebook.com/GobiernoBTA/posts/pfbid02WBT5Bmf4JwjdTa2cqREpLKPkk7SA4xiDA5faTVVCujURUUXREZPSZ9N8Vn5b1M3ul</t>
    </r>
  </si>
  <si>
    <t>Consulta las zonas con restricción de suministro de agua para hoy, sábado 2 de noviembre.</t>
  </si>
  <si>
    <r>
      <rPr>
        <rFont val="&quot;Aptos Narrow&quot;"/>
        <color rgb="FF0066CC"/>
        <sz val="11.0"/>
        <u/>
      </rPr>
      <t>https://www.facebook.com/GobiernoBTA/posts/pfbid02RakzNrbREPTfNzNzAa31wDVp8uXfFiLjKprn9efnrVGWGBJLxoUNQLmA6rVTr7Yol</t>
    </r>
  </si>
  <si>
    <t>Consulta las zonas con restricción de suministro de agua para hoy, domingo 3 de noviembre.</t>
  </si>
  <si>
    <r>
      <rPr>
        <rFont val="&quot;Aptos Narrow&quot;"/>
        <color rgb="FF0066CC"/>
        <sz val="11.0"/>
        <u/>
      </rPr>
      <t>https://www.facebook.com/photo.php?fbid=970635268441837&amp;set=a.410467847791918&amp;type=3</t>
    </r>
  </si>
  <si>
    <r>
      <rPr>
        <rFont val="&quot;Aptos Narrow&quot;"/>
        <color rgb="FF0066CC"/>
        <sz val="11.0"/>
        <u/>
      </rPr>
      <t>https://www.facebook.com/GobiernoBTA/posts/pfbid022sMj3JsC9QXixnyZ8GJAmAfgZnbKkGxBzJJEMU5BJqTMQPbTwsSRJqwTZsMAkDMel</t>
    </r>
  </si>
  <si>
    <t>Consulta las zonas con restricción de suministro de agua para hoy, lunes 4 de noviembre.</t>
  </si>
  <si>
    <r>
      <rPr>
        <rFont val="&quot;Aptos Narrow&quot;"/>
        <color rgb="FF0066CC"/>
        <sz val="11.0"/>
        <u/>
      </rPr>
      <t>https://www.facebook.com/photo.php?fbid=971351718370192&amp;set=a.410467847791918&amp;type=3</t>
    </r>
  </si>
  <si>
    <r>
      <rPr>
        <rFont val="&quot;Aptos Narrow&quot;"/>
        <color rgb="FF0066CC"/>
        <sz val="11.0"/>
        <u/>
      </rPr>
      <t>https://www.facebook.com/GobiernoBTA/posts/pfbid02bkGxC6HxQYwSoKSzTVGovXDWaSEWuVYm96pCcHi7FgqWqmVqC73wKcMTzDrrWfTql</t>
    </r>
  </si>
  <si>
    <t>Consulta las zonas con restricción de suministro de agua para hoy, martes 5 de noviembre.</t>
  </si>
  <si>
    <r>
      <rPr>
        <rFont val="&quot;Aptos Narrow&quot;"/>
        <color rgb="FF0066CC"/>
        <sz val="11.0"/>
        <u/>
      </rPr>
      <t>https://www.facebook.com/photo.php?fbid=972121018293262&amp;set=a.410467847791918&amp;type=3</t>
    </r>
  </si>
  <si>
    <r>
      <rPr>
        <rFont val="&quot;Aptos Narrow&quot;"/>
        <color rgb="FF0066CC"/>
        <sz val="11.0"/>
        <u/>
      </rPr>
      <t>https://www.facebook.com/photo.php?fbid=972667508238613&amp;set=a.410467847791918&amp;type=3</t>
    </r>
  </si>
  <si>
    <r>
      <rPr>
        <rFont val="&quot;Aptos Narrow&quot;"/>
        <color rgb="FF0066CC"/>
        <sz val="11.0"/>
        <u/>
      </rPr>
      <t>https://www.facebook.com/GobiernoBTA/posts/pfbid02PsbYnqJ4GjX1P8WB9gUMsQaxdVDVAyoF6GhPiSoA4tVEskgohJQYhVXiiWtpKrU6l</t>
    </r>
  </si>
  <si>
    <t>Consulta las zonas con restricción de suministro de agua para hoy, miércoles 6 de noviembre.</t>
  </si>
  <si>
    <r>
      <rPr>
        <rFont val="&quot;Aptos Narrow&quot;"/>
        <color rgb="FF0066CC"/>
        <sz val="11.0"/>
        <u/>
      </rPr>
      <t>https://www.facebook.com/GobiernoBTA/posts/pfbid0fdaQxBa5E6x1H4e5iyDmhtCepL5Ug4nAKHVRS3oGFpWrzAF4QjzLvzhyrRx6q8b2l</t>
    </r>
  </si>
  <si>
    <t>Consulta las zonas con restricción de suministro de agua para hoy, jueves 7 de noviembre.</t>
  </si>
  <si>
    <r>
      <rPr>
        <rFont val="&quot;Aptos Narrow&quot;"/>
        <color rgb="FF0066CC"/>
        <sz val="11.0"/>
        <u/>
      </rPr>
      <t>https://www.facebook.com/photo.php?fbid=974134404758590&amp;set=a.410467847791918&amp;type=3</t>
    </r>
  </si>
  <si>
    <r>
      <rPr>
        <rFont val="&quot;Aptos Narrow&quot;"/>
        <color rgb="FF0066CC"/>
        <sz val="11.0"/>
        <u/>
      </rPr>
      <t>https://www.facebook.com/GobiernoBTA/posts/pfbid09AzchpyhvJXoniCACKWHaJBXZYysRkGtfBDM76p8AzbdcEjJBgruURP8msKwZUmil</t>
    </r>
  </si>
  <si>
    <t>Consulta las zonas con restricción de suministro de agua para hoy, viernes 8 de noviembre.</t>
  </si>
  <si>
    <r>
      <rPr>
        <rFont val="&quot;Aptos Narrow&quot;"/>
        <color rgb="FF0066CC"/>
        <sz val="11.0"/>
        <u/>
      </rPr>
      <t>https://www.facebook.com/GobiernoBTA/posts/pfbid034aJSPhkqpR4MPgFaWzKYcf3ANXCs5wE91514RqaiF7Tkp5JFbpDhRLeGcahqQSNql</t>
    </r>
  </si>
  <si>
    <t>Consulta las zonas con restricción de suministro de agua para hoy, sábado 9 de noviembre.</t>
  </si>
  <si>
    <r>
      <rPr>
        <rFont val="&quot;Aptos Narrow&quot;"/>
        <color rgb="FF0066CC"/>
        <sz val="11.0"/>
        <u/>
      </rPr>
      <t>https://www.facebook.com/photo.php?fbid=975579737947390&amp;set=a.410467847791918&amp;type=3</t>
    </r>
  </si>
  <si>
    <r>
      <rPr>
        <rFont val="&quot;Aptos Narrow&quot;"/>
        <color rgb="FF0066CC"/>
        <sz val="11.0"/>
        <u/>
      </rPr>
      <t>https://www.facebook.com/GobiernoBTA/posts/pfbid0psgw95ZibSf51bA7nUF5YvWz3jnbxMvPFb7CCcYpspSDXuRvF1ufbGbG2cNgcYvJl</t>
    </r>
  </si>
  <si>
    <t>Consulta las zonas con restricción de suministro de agua para hoy, domingo 10 de noviembre.</t>
  </si>
  <si>
    <r>
      <rPr>
        <rFont val="&quot;Aptos Narrow&quot;"/>
        <color rgb="FF0066CC"/>
        <sz val="11.0"/>
        <u/>
      </rPr>
      <t>https://www.facebook.com/GobiernoBTA/posts/pfbid03ft89deFDyTUXDKmyWwgfceTXzwwppwwGcQKw9QCCehp3rNrRPL2hnfLoZvUhRS4l</t>
    </r>
  </si>
  <si>
    <t>Consulta las zonas con restricción de suministro de agua para hoy, lunes 11 de noviembre.</t>
  </si>
  <si>
    <r>
      <rPr>
        <rFont val="&quot;Aptos Narrow&quot;"/>
        <color rgb="FF0066CC"/>
        <sz val="11.0"/>
        <u/>
      </rPr>
      <t>https://www.facebook.com/photo.php?fbid=976451921193505&amp;set=a.410467847791918&amp;type=3</t>
    </r>
  </si>
  <si>
    <r>
      <rPr>
        <rFont val="&quot;Aptos Narrow&quot;"/>
        <color rgb="FF0066CC"/>
        <sz val="11.0"/>
        <u/>
      </rPr>
      <t>https://www.facebook.com/GobiernoBTA/posts/pfbid034ZYJCAbE31DYC6zSuVmKbpSVZ8gBY9jj5SGY6etP15JrHGmrV6LmH1MkGKKrptxFl</t>
    </r>
  </si>
  <si>
    <t>Consulta las zonas con restricción de suministro de agua para hoy, martes 12 de noviembre en #BogotáMiCiudadMiCasa</t>
  </si>
  <si>
    <r>
      <rPr>
        <rFont val="&quot;Aptos Narrow&quot;"/>
        <color rgb="FF0066CC"/>
        <sz val="11.0"/>
        <u/>
      </rPr>
      <t>https://www.facebook.com/GobiernoBTA/posts/pfbid02WNvPJAfJLydp9S6nbMveyYN4RVAFw9xgG74NH66aHconju77ciAjMyoWHWTRAHbQl</t>
    </r>
  </si>
  <si>
    <t>Consulta las zonas con restricción de suministro de agua para hoy, miércoles 13 de noviembre en #BogotáMiCiudadMiCasa</t>
  </si>
  <si>
    <r>
      <rPr>
        <rFont val="&quot;Aptos Narrow&quot;"/>
        <color rgb="FF0066CC"/>
        <sz val="11.0"/>
        <u/>
      </rPr>
      <t>https://www.facebook.com/GobiernoBTA/posts/pfbid02z4xuPN9s7FdEYp1VvJWEZtzqkmzqVDZ9tzpsWiVAxeX3k7qZZWcsbjbcyAnAJbbel</t>
    </r>
  </si>
  <si>
    <t>Consulta las zonas con restricción de suministro de agua para hoy, jueves 14 de noviembre en #BogotáMiCiudadMiCasa</t>
  </si>
  <si>
    <r>
      <rPr>
        <rFont val="&quot;Aptos Narrow&quot;"/>
        <color rgb="FF0066CC"/>
        <sz val="11.0"/>
        <u/>
      </rPr>
      <t>https://www.facebook.com/GobiernoBTA/posts/pfbid08rehJtwUWZVn3pbVDFkCNDfoQ8WZEXVAphxAh2jrb52iDLrNeM4dHdXXSXc7M9s8l</t>
    </r>
  </si>
  <si>
    <t>Consulta las zonas con restricción de suministro de agua para hoy, viernes 15 de noviembre en #BogotáMiCiudadMiCasa.</t>
  </si>
  <si>
    <r>
      <rPr>
        <rFont val="&quot;Aptos Narrow&quot;"/>
        <color rgb="FF0066CC"/>
        <sz val="11.0"/>
        <u/>
      </rPr>
      <t>https://www.facebook.com/GobiernoBTA/posts/pfbid0mXjeCFutN2xkhdL51RBxWgjN2PZKGz72yjPPGEjDUb4WbkV6p1NcskwS4qYa4ijGl</t>
    </r>
  </si>
  <si>
    <t>Consulta las zonas con restricción de suministro de agua para hoy, sábado 16 de noviembre en #BogotáMiCiudadMiCasa.</t>
  </si>
  <si>
    <r>
      <rPr>
        <rFont val="&quot;Aptos Narrow&quot;"/>
        <color rgb="FF0066CC"/>
        <sz val="11.0"/>
        <u/>
      </rPr>
      <t>https://www.facebook.com/GobiernoBTA/posts/pfbid0VWaMrizFxP8QyTTR8E1CZ9HGtpvqkymT2btTfbf6gXQ2utDwukFbypK4SRojw9CDl</t>
    </r>
  </si>
  <si>
    <t>Consulta las zonas con restricción de suministro de agua para hoy, domingo 17 de noviembre en #BogotáMiCiudadMiCasa.</t>
  </si>
  <si>
    <r>
      <rPr>
        <rFont val="&quot;Aptos Narrow&quot;"/>
        <color rgb="FF0066CC"/>
        <sz val="11.0"/>
        <u/>
      </rPr>
      <t>https://www.facebook.com/photo.php?fbid=981534847351879&amp;set=a.410467847791918&amp;type=3</t>
    </r>
  </si>
  <si>
    <r>
      <rPr>
        <rFont val="&quot;Aptos Narrow&quot;"/>
        <color rgb="FF0066CC"/>
        <sz val="11.0"/>
        <u/>
      </rPr>
      <t>https://www.facebook.com/GobiernoBTA/posts/pfbid02KFGu57RcNvTSgW3d2AboFtB39vC77Ed2Qr4fB74QerRG9FeB2HvhHsJvKk5D7Mt6l</t>
    </r>
  </si>
  <si>
    <t>Consulta las zonas con restricción de suministro de agua para hoy, lunes 18 de noviembre en #BogotáMiCiudadMiCasa.</t>
  </si>
  <si>
    <r>
      <rPr>
        <rFont val="&quot;Aptos Narrow&quot;"/>
        <color rgb="FF0066CC"/>
        <sz val="11.0"/>
        <u/>
      </rPr>
      <t>https://www.facebook.com/GobiernoBTA/posts/pfbid02VfrvqqzqzZA4qbGbanuK4pSuGGHQp1Xau6nyAGHiMN2qVudZYTqEu3WPkJckn1DVl</t>
    </r>
  </si>
  <si>
    <t>Consulta las zonas con restricción de suministro de agua para hoy, martes 19 de noviembre.</t>
  </si>
  <si>
    <r>
      <rPr>
        <rFont val="&quot;Aptos Narrow&quot;"/>
        <color rgb="FF0066CC"/>
        <sz val="11.0"/>
        <u/>
      </rPr>
      <t>https://www.facebook.com/GobiernoBTA/posts/pfbid0a9g3ST3wrWzW86YbMQ8AtBUoCNxyfPAUopEhfixLniSPeQE1g3pWeJrbtghhrZhSl</t>
    </r>
  </si>
  <si>
    <t>Consulta las zonas con restricción de suministro de agua para hoy, miércoles 20de noviembre.</t>
  </si>
  <si>
    <r>
      <rPr>
        <rFont val="&quot;Aptos Narrow&quot;"/>
        <color rgb="FF0066CC"/>
        <sz val="11.0"/>
        <u/>
      </rPr>
      <t>https://www.facebook.com/photo.php?fbid=982991967206167&amp;set=a.410467847791918&amp;type=3</t>
    </r>
  </si>
  <si>
    <r>
      <rPr>
        <rFont val="&quot;Aptos Narrow&quot;"/>
        <color rgb="FF0066CC"/>
        <sz val="11.0"/>
        <u/>
      </rPr>
      <t>https://www.facebook.com/GobiernoBTA/posts/pfbid0sarFPiW7nqB7xVJ4rYJPux6KYW4bx9yRoEhZKYQ3JQqN1ivT1mRRu1gSqfPACKqhl</t>
    </r>
  </si>
  <si>
    <t>Consulta las zonas con restricción de suministro de agua para hoy, jueves 21 de noviembre.</t>
  </si>
  <si>
    <r>
      <rPr>
        <rFont val="&quot;Aptos Narrow&quot;"/>
        <color rgb="FF0066CC"/>
        <sz val="11.0"/>
        <u/>
      </rPr>
      <t>https://www.facebook.com/GobiernoBTA/posts/pfbid0fTknLBAAnTmwL54zRA1CExQzNuedBzMeSFobon8uaB7bhQZ9hoo8bEsPyKBw2QTrl</t>
    </r>
  </si>
  <si>
    <t>Consulta las zonas con restricción de suministro de agua para hoy, viernes 22 de noviembre.</t>
  </si>
  <si>
    <r>
      <rPr>
        <rFont val="&quot;Aptos Narrow&quot;"/>
        <color rgb="FF0066CC"/>
        <sz val="11.0"/>
        <u/>
      </rPr>
      <t>https://www.facebook.com/GobiernoBTA/posts/pfbid0QxQBmb3LnivUbPFe1hwuF9s2yZLTBQrFLXpk7sG58m5JUq3YzM4QsrcDek48wXWQl</t>
    </r>
  </si>
  <si>
    <t>Consulta las zonas con restricción de suministro de agua para hoy, sábado 23 de noviembre.</t>
  </si>
  <si>
    <r>
      <rPr>
        <rFont val="&quot;Aptos Narrow&quot;"/>
        <color rgb="FF0066CC"/>
        <sz val="11.0"/>
        <u/>
      </rPr>
      <t>https://www.facebook.com/photo.php?fbid=985104650328232&amp;set=a.410467847791918&amp;type=3</t>
    </r>
  </si>
  <si>
    <r>
      <rPr>
        <rFont val="&quot;Aptos Narrow&quot;"/>
        <color rgb="FF0066CC"/>
        <sz val="11.0"/>
        <u/>
      </rPr>
      <t>https://www.facebook.com/GobiernoBTA/posts/pfbid02UE6cEQ7hw42yKWHSf5Tn9YL7U7Xwy8JBCrtmfazWCJ6Jc6vtruk7yMGqdmvzi5WLl</t>
    </r>
  </si>
  <si>
    <t>Consulta las zonas con restricción de suministro de agua para hoy, domingo 24 de noviembre.</t>
  </si>
  <si>
    <r>
      <rPr>
        <rFont val="&quot;Aptos Narrow&quot;"/>
        <color rgb="FF0066CC"/>
        <sz val="11.0"/>
        <u/>
      </rPr>
      <t>https://www.facebook.com/photo.php?fbid=986239916881372&amp;set=a.410467847791918&amp;type=3</t>
    </r>
  </si>
  <si>
    <r>
      <rPr>
        <rFont val="&quot;Aptos Narrow&quot;"/>
        <color rgb="FF0066CC"/>
        <sz val="11.0"/>
        <u/>
      </rPr>
      <t>https://www.facebook.com/GobiernoBTA/posts/pfbid0F3xSXG475de5xzEGQ41q8tH6vFXKHStrdfxiWPGXWCooZbr8WF4PugS6qcmqCDKMl</t>
    </r>
  </si>
  <si>
    <t>Consulta las zonas con restricción de suministro de agua para hoy, martes 26 de noviembre en #BogotáMiCiudadMiCasa.</t>
  </si>
  <si>
    <t>https://www.facebook.com/GobiernoBTA/posts/pfbid0X5fYPDbDApir6rbWomYWj26GG9mYMMpmpAhEyVDdjw7opYRzWhSXrfkZsrmZQCmil</t>
  </si>
  <si>
    <t>Consulta las zonas con restricción de suministro de agua para hoy, miércoles 27 de noviembre en #BogotáMiCiudadMiCasa.</t>
  </si>
  <si>
    <t>https://www.facebook.com/GobiernoBTA/posts/pfbid02tmmJpjEkZDW1dc4rZUkDjQa5YHieHYWzkLZSrwAkDWasWnvmcZ12snUPfEKDTToTl</t>
  </si>
  <si>
    <t>Consulta las zonas con restricción de suministro de agua para hoy, jueves 28 de noviembre en #BogotáMiCiudadMiCasa.</t>
  </si>
  <si>
    <r>
      <rPr>
        <rFont val="&quot;Aptos Narrow&quot;"/>
        <color rgb="FF0066CC"/>
        <sz val="11.0"/>
        <u/>
      </rPr>
      <t>https://www.facebook.com/GobiernoBTA/posts/pfbid02Vs8nWMqUJurBwn2f7MpYnXz2zTMQ5YWwW9tDaosBxaRjxZNErVUrfh3uztqSBdHAl</t>
    </r>
  </si>
  <si>
    <t>Consulta las zonas con restricción de suministro de agua para hoy, martes 3 de diciembre en #BogotáMiCiudadMiCasa.
 🔎 Ingresa a i.mtr.cool/vzldacyqkx y verifica si tu barrio está incluido. #CierraLaLlaveYa 🚱</t>
  </si>
  <si>
    <t>https://www.facebook.com/GobiernoBTA/posts/pfbid027p4o6iP3FEuaM6EZ3mRApeksSkBTiXVqL3VUnnGQtPUViAgWYPTyppDL68EhyGoRl</t>
  </si>
  <si>
    <t>Consulta las zonas con restricción de suministro de agua para hoy, miércoles 4 de diciembre en #BogotáMiCiudadMiCasa.
 🔎 Ingresa a i.mtr.cool/vzldacyqkx y verifica si tu barrio está incluido. #CierraLaLlaveYa 🚱</t>
  </si>
  <si>
    <t>https://www.facebook.com/GobiernoBTA/posts/pfbid09CLUvu1Z2fdXGztU8sEfNJCJsYoWS9UzY9YZyx2Voa8njPoYv7qbMa3LZ9RP3Zwdl</t>
  </si>
  <si>
    <t>Consulta las zonas con restricción de suministro de agua para hoy, jueves 5 de diciembre en #BogotáMiCiudadMiCasa.
 🔎 Ingresa a i.mtr.cool/vzldacyqkx y verifica si tu barrio está incluido. #CierraLaLlaveYa 🚱</t>
  </si>
  <si>
    <t>https://www.facebook.com/GobiernoBTA/posts/pfbid0GLF2KmpHiEEYvA3r6jAAYNDh7mahA786fHjDKg5SrfNPZ6mMMMebNEoBaVqwCNQol</t>
  </si>
  <si>
    <t>Consulta las zonas con restricción de suministro de agua para hoy, viernes 6 de diciembre en #BogotáMiCiudadMiCasa.
 🔎 Ingresa a i.mtr.cool/vzldacyqkx y verifica si tu barrio está incluido. #CierraLaLlaveYa 🚱</t>
  </si>
  <si>
    <t>https://www.facebook.com/GobiernoBTA/posts/pfbid02NDQxjgi4WF8fuw6WrNz5pKBuirkmXmHLMx6pvhjSXCcpXSWeCuSF9Pz38iswPmgFl</t>
  </si>
  <si>
    <t>Consulta las zonas con restricción de suministro de agua para hoy, sábado 7 de diciembre en #BogotáMiCiudadMiCasa.
 🔎 Ingresa a i.mtr.cool/vzldacyqkx y verifica si tu barrio está incluido. #CierraLaLlaveYa 🚱</t>
  </si>
  <si>
    <t>https://www.facebook.com/GobiernoBTA/posts/pfbid0e2LrEWMzXSrCusXUVUZYtpfNbfFQSVyaWo4gXx8sgwodEQrc4QXxY68v6XZGkCdal</t>
  </si>
  <si>
    <t>Consulta las zonas con restricción de suministro de agua para hoy, domingo 8 de diciembre en #BogotáMiCiudadMiCasa.
 🔎 Ingresa a i.mtr.cool/vzldacyqkx y verifica si tu barrio está incluido. #CierraLaLlaveYa 🚱</t>
  </si>
  <si>
    <t>https://www.facebook.com/GobiernoBTA/posts/pfbid02oAfd6g6X6Yn9JiafGzU9PdokgYn3VpQGzUcymZwU1adQAzFEMgRwaBnreYeQwbbPl</t>
  </si>
  <si>
    <t>Consulta las zonas con restricción de suministro de agua para hoy, lunes 9 de diciembre en #BogotáMiCiudadMiCasa.
 🔎 Ingresa a i.mtr.cool/vzldacyqkx y verifica si tu barrio está incluido. #CierraLaLlaveYa 🚱</t>
  </si>
  <si>
    <t>https://www.facebook.com/GobiernoBTA/posts/pfbid0Yg5RgjAH2ijSKoanyyuqnLgGBuRN2ekxPZLU2eyJgyWMiMU3NLCF3ub4dPkVp8VWl</t>
  </si>
  <si>
    <t>Consulta las zonas con restricción de suministro de agua para hoy, Martes 10 de diciembre en #BogotáMiCiudadMiCasa.
 🔎 Ingresa a i.mtr.cool/vzldacyqkx y verifica si tu barrio está incluido. #CierraLaLlaveYa 🚱</t>
  </si>
  <si>
    <t>https://www.facebook.com/GobiernoBTA/posts/pfbid02bnpUC9zDtQeHZ9ugW7HhDoLR4Wrz4aoADmp8HCYbh5QrP68LcpLvdGK5oL2ujKXnl</t>
  </si>
  <si>
    <t>Consulta las zonas con restricción de suministro de agua para hoy, miércoles 11 de diciembre en #BogotáMiCiudadMiCasa.
 🔎 Ingresa a i.mtr.cool/vzldacyqkx y verifica si tu barrio está incluido. #CierraLaLlaveYa 🚱</t>
  </si>
  <si>
    <t>https://www.facebook.com/GobiernoBTA/posts/pfbid021xCop1eQAFTRArVfSjgU5PeD4j8hm4om6hdksz3i2Lor51NizRL9JgiVuXb6dTsVl</t>
  </si>
  <si>
    <t>Consulta las zonas con restricción de suministro de agua para hoy, jueves 12 de diciembre en #BogotáMiCiudadMiCasa.
 🔎 Ingresa a i.mtr.cool/vzldacyqkx y verifica si tu barrio está incluido. #CierraLaLlaveYa 🚱</t>
  </si>
  <si>
    <t>https://www.facebook.com/GobiernoBTA/posts/pfbid031KcmffGdt7NF7YZd4xYVWMJHk7hHy6bQKyDKsZdeNBJvt7KuimRemh1QZ9HfnyMxl</t>
  </si>
  <si>
    <t>Consulta las zonas con restricción de suministro de agua para hoy, viernes 13 de diciembre en #BogotáMiCiudadMiCasa.
 🔎 Ingresa a i.mtr.cool/vzldacyqkx y verifica si tu barrio está incluido. #CierraLaLlaveYa 🚱</t>
  </si>
  <si>
    <t>https://www.facebook.com/GobiernoBTA/posts/pfbid031EvReBTRoU7AzKDpYDH5BVTScSZTWFr1TnTfYVoUbkNcHHm1bP6odS2DfZ7nrXDkl</t>
  </si>
  <si>
    <t>Consulta las zonas con restricción de suministro de agua para hoy, sábado 14 de diciembre en #BogotáMiCiudadMiCasa.
 🔎 Ingresa a i.mtr.cool/vzldacyqkx y verifica si tu barrio está incluido. #CierraLaLlaveYa 🚱</t>
  </si>
  <si>
    <t>https://www.facebook.com/GobiernoBTA/posts/pfbid0som6N32GC6uU9uLMSnxLUN9FJqnEgMHnZc3nZpAub8BygXExU28irGd2fWBtsLy3l</t>
  </si>
  <si>
    <t>Consulta las zonas con restricción de suministro de agua para hoy, domingo 15 de diciembre en #BogotáMiCiudadMiCasa.
 🔎 Ingresa a i.mtr.cool/vzldacyqkx y verifica si tu barrio está incluido. #CierraLaLlaveYa 🚱</t>
  </si>
  <si>
    <t>https://www.facebook.com/GobiernoBTA/posts/pfbid02rpXvJceCJ7MAxWK2Xi8ga6o4iYy2kk1EyD9NbEpZfPFGqbBCcPdGF5xWuJ6JZrsKl</t>
  </si>
  <si>
    <t>Consulta las zonas con restricción de suministro de agua para hoy, lunes 16 de diciembre en #BogotáMiCiudadMiCasa.
 🔎 Ingresa a i.mtr.cool/vzldacyqkx y verifica si tu barrio está incluido. #CierraLaLlaveYa 🚱</t>
  </si>
  <si>
    <t>https://www.facebook.com/GobiernoBTA/posts/pfbid02LCtQig3dmw3zqsJqG29AWNfD8kfLhgRTzcUCceGsLP5w2i9xAsmKYdpJ7jrYLKuel</t>
  </si>
  <si>
    <t>Consulta las zonas con restricción de suministro de agua para hoy, miércoles 18 de diciembre en #BogotáMiCiudadMiCasa.
 🔎 Ingresa a i.mtr.cool/vzldacyqkx y verifica si tu barrio está incluido. #CierraLaLlaveYa 🚱</t>
  </si>
  <si>
    <t>https://www.facebook.com/GobiernoBTA/posts/pfbid03b7GwMQiLtQXgvBoERxJJgmXe9G7uxzkoahJEvwLK2kECP2kTMQqjYgN8wa5WRP2l</t>
  </si>
  <si>
    <t>Consulta las zonas con restricción de suministro de agua para hoy, jueves 19 de diciembre en #BogotáMiCiudadMiCasa.
 🔎 Ingresa a i.mtr.cool/vzldacyqkx y verifica si tu barrio está incluido. #CierraLaLlaveYa 🚱</t>
  </si>
  <si>
    <t>https://www.facebook.com/GobiernoBTA/posts/pfbid02Xrngtz6oTDhMqfuLaGP2DtJaDvoeRLvVpKZnXau72GPEnjFUCFYt9s2evCp3zyTtl</t>
  </si>
  <si>
    <t>Consulta las zonas con restricción de suministro de agua para hoy, viernes 20 de diciembre en #BogotáMiCiudadMiCasa.
 🔎 Ingresa a i.mtr.cool/vzldacyqkx y verifica si tu barrio está incluido. #CierraLaLlaveYa 🚱</t>
  </si>
  <si>
    <t>https://www.facebook.com/GobiernoBTA/posts/pfbid09xnUJ9Yj2xLHQxZ4KXzrMmcbLheffokKoh3yzT1JyxWii8xPx1Ucia996VKGKC9ol</t>
  </si>
  <si>
    <t>Consulta las zonas con restricción de suministro de agua para hoy, sábado 21 de diciembre en #BogotáMiCiudadMiCasa.
 🔎 Ingresa a i.mtr.cool/vzldacyqkx y verifica si tu barrio está incluido. #CierraLaLlaveYa 🚱</t>
  </si>
  <si>
    <t>https://www.facebook.com/GobiernoBTA/posts/pfbid02k3pBjpcdsw5zoCkCRe2FnvuoSbk5Rn4u3NnmMuV2z7w1STdbtxGmdWTYRGh6bQVzl</t>
  </si>
  <si>
    <t>Consulta las zonas con restricción de suministro de agua para hoy, domingo 22 de diciembre en #BogotáMiCiudadMiCasa.
 🔎 Ingresa a i.mtr.cool/vzldacyqkx y verifica si tu barrio está incluido. #CierraLaLlaveYa 🚱</t>
  </si>
  <si>
    <t>12/23/2024 04:02</t>
  </si>
  <si>
    <t>https://www.facebook.com/GobiernoBTA/posts/pfbid021NgDHnwb9huSCazjiW8Rg58F778D6JfGdstz6X9ypK4xTGaE2odU2v1EqGmWeWuol</t>
  </si>
  <si>
    <t>12/26/2024 05:53</t>
  </si>
  <si>
    <t>https://www.facebook.com/GobiernoBTA/posts/pfbid02sKUUkKeUK1oD2bQohhGWj3nNA3KX8tjFqY2uPAWGTfbVCUz483VaGvt9TdVpzsz7l</t>
  </si>
  <si>
    <t>12/28/2024 03:01</t>
  </si>
  <si>
    <t>https://www.facebook.com/GobiernoBTA/posts/pfbid0SpDSQ2RdwhpnZuC4YBTeAHkbquZu2sAK46CE79VUmFmfcUa5caig3kmMyHocQodsl</t>
  </si>
  <si>
    <t>12/29/2024 03:01</t>
  </si>
  <si>
    <t>https://www.facebook.com/GobiernoBTA/posts/pfbid02Zb9Ju5YP8tzPRLYuFdQciqBCNFH4qktMzcQqKBwSf8mBa2ySLgobY61tWxZ88Z1l</t>
  </si>
  <si>
    <t>12/30/2024 03:01</t>
  </si>
  <si>
    <t>https://www.facebook.com/GobiernoBTA/posts/pfbid06mthD2nHJjEU8UEWp2o9xye6ZD86EgDkKyv2cNeiErHMPkDEspFaXjGqDUJceiQpl</t>
  </si>
  <si>
    <t>12/31/2024 03:02</t>
  </si>
  <si>
    <t>https://www.facebook.com/GobiernoBTA/posts/pfbid0cP7Ts1scq2X9nWN2KYbcFpo7tDAnier6o329mrUoWKDBuaKkHGnXkQqXHPz3HYrKl</t>
  </si>
  <si>
    <r>
      <rPr>
        <rFont val="Calibri"/>
        <color rgb="FF0066CC"/>
        <sz val="11.0"/>
        <u/>
      </rPr>
      <t>https://www.facebook.com/GobiernoBTA/posts/pfbid021FuJ5M2ksa8S7p31s7hbhG2fNwVjFkfxdwRQ2VJwT2T9zmxahc5WyDVauntPgNV3l</t>
    </r>
  </si>
  <si>
    <r>
      <rPr>
        <rFont val="Calibri"/>
        <color rgb="FF0066CC"/>
        <sz val="11.0"/>
        <u/>
      </rPr>
      <t>https://www.facebook.com/GobiernoBTA/posts/pfbid0QV7spgLify4FnS8Rq96UnzBMxGN2kNUw7kQY5NjKkkYXBDy16UpCcRFSUCyu3BU6l</t>
    </r>
  </si>
  <si>
    <r>
      <rPr>
        <rFont val="Calibri"/>
        <color rgb="FF0066CC"/>
        <sz val="11.0"/>
        <u/>
      </rPr>
      <t>https://www.facebook.com/GobiernoBTA/posts/pfbid02KJuXz5uib4fpYD8MSm5H7j2TL3HYchwkvCqeAjk4nkWqxBuceCVCE5juurWo7KLVl</t>
    </r>
  </si>
  <si>
    <r>
      <rPr>
        <rFont val="Calibri"/>
        <color rgb="FF0066CC"/>
        <sz val="11.0"/>
        <u/>
      </rPr>
      <t>https://www.facebook.com/GobiernoBTA/posts/pfbid0JC34dgrej5hePGND3R7jNnNffBD4dgc56BSPgtTW7g6gXe7Q7pC7gtVbwNxwCoXol</t>
    </r>
  </si>
  <si>
    <r>
      <rPr>
        <rFont val="Calibri"/>
        <color rgb="FF0066CC"/>
        <sz val="11.0"/>
        <u/>
      </rPr>
      <t>https://www.facebook.com/GobiernoBTA/posts/pfbid02zjDizwHY18DnQxMGL1VWVopWP6Xj36qLx1oJX2BrT2N9R5mH1W7un2oPAHXxB4t1l</t>
    </r>
  </si>
  <si>
    <r>
      <rPr>
        <rFont val="Calibri"/>
        <color rgb="FF0066CC"/>
        <sz val="11.0"/>
        <u/>
      </rPr>
      <t>https://www.facebook.com/share/p/1BcmUC2FMA/</t>
    </r>
  </si>
  <si>
    <r>
      <rPr>
        <rFont val="Calibri"/>
        <color rgb="FF0066CC"/>
        <sz val="11.0"/>
        <u/>
      </rPr>
      <t>https://www.facebook.com/share/p/1Uow4J9rba/</t>
    </r>
  </si>
  <si>
    <t>🚱 Hoy, miércoles 8 de enero, continúa el ciclo de racionamiento de agua en Bogotá. 🧐 #CierraLaLlaveYa y verifica si tu sector tiene racionamiento o ingresa a https://s.mtrbio.com/tpcmknjwfk
 💧¡Cuidar el agua es responsabilidad de todos!</t>
  </si>
  <si>
    <r>
      <rPr>
        <rFont val="Calibri"/>
        <color rgb="FF0066CC"/>
        <sz val="11.0"/>
        <u/>
      </rPr>
      <t>https://www.facebook.com/share/p/1HBdY41qLm/</t>
    </r>
  </si>
  <si>
    <t>🚱 Hoy, jueves 9 de enero, continúa el ciclo de racionamiento de agua en Bogotá. 🧐 #CierraLaLlaveYa y verifica si tu sector tiene racionamiento o ingresa a https://s.mtrbio.com/xlfvieiugo
 💧¡Cuidar el agua es responsabilidad de todos!</t>
  </si>
  <si>
    <r>
      <rPr>
        <rFont val="Calibri"/>
        <color rgb="FF0066CC"/>
        <sz val="11.0"/>
        <u/>
      </rPr>
      <t>https://www.facebook.com/share/p/1QxyENfGro/</t>
    </r>
  </si>
  <si>
    <t>🚱 Hoy, viernes 10 de enero, continúa el ciclo de racionamiento de agua en Bogotá. 🧐 #CierraLaLlaveYa y verifica si tu sector tiene racionamiento o ingresa a https://s.mtrbio.com/isnilgctsl
 💧¡Cuidar el agua es responsabilidad de todos!</t>
  </si>
  <si>
    <r>
      <rPr>
        <rFont val="Calibri"/>
        <color rgb="FF0066CC"/>
        <sz val="11.0"/>
        <u/>
      </rPr>
      <t>https://www.facebook.com/share/p/18HdYNESFQ/</t>
    </r>
  </si>
  <si>
    <t>🚱 Hoy, sábado 11 de enero, continúa el ciclo de racionamiento de agua en Bogotá. 🧐 #CierraLaLlaveYa y verifica si tu sector tiene racionamiento o ingresa a https://s.mtrbio.com/hphzviucns
 💧¡Cuidar el agua es responsabilidad de todos!</t>
  </si>
  <si>
    <r>
      <rPr>
        <rFont val="Calibri"/>
        <color rgb="FF0066CC"/>
        <sz val="11.0"/>
        <u/>
      </rPr>
      <t>https://www.facebook.com/share/p/18u7n5n8mX/</t>
    </r>
  </si>
  <si>
    <t>🚱 Hoy, domingo 12 de enero, continúa el ciclo de racionamiento de agua en Bogotá. 🧐 #CierraLaLlaveYa y verifica si tu sector tiene racionamiento o ingresa a https://s.mtrbio.com/gztfeobxlw
 💧¡Cuidar el agua es responsabilidad de todos!</t>
  </si>
  <si>
    <r>
      <rPr>
        <rFont val="Calibri"/>
        <color rgb="FF0066CC"/>
        <sz val="11.0"/>
        <u/>
      </rPr>
      <t>https://www.facebook.com/GobiernoBTA/posts/pfbid023WxwKRhpubNgvUnTehaqE33nfewER7sHtxSw9mdHnZ2c5EMMrhyZa6yYuFtkTYkwl</t>
    </r>
  </si>
  <si>
    <t>🚱 Hoy, lunes 13 de enero, continúa el ciclo de racionamiento de agua en Bogotá. 🧐 #CierraLaLlaveYa y verifica si tu sector tiene racionamiento o ingresa a https://s.mtrbio.com/egnucpebif
  💧¡Cuidar el agua es responsabilidad de todos!</t>
  </si>
  <si>
    <r>
      <rPr>
        <rFont val="Calibri"/>
        <color rgb="FF0066CC"/>
        <sz val="11.0"/>
        <u/>
      </rPr>
      <t>https://www.facebook.com/GobiernoBTA/posts/pfbid02mHKfai8zTNkkw2KuBRRNeqAHgUHTuUYHaMmEiU9fqycUL5EhLhkdZm7iN5PzqJ2l</t>
    </r>
  </si>
  <si>
    <t>🚱 Hoy, martes 14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</si>
  <si>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https://www.facebook.com/GobiernoBTA/posts/pfbid0YVAUfvqj9LtQe6DxZW434iVLCcBaeFESHQGbUFGoDovJsHJzoy3dQzUFbDyZjyj8l</t>
    </r>
  </si>
  <si>
    <t>🚱 Hoy, miércoles 15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</si>
  <si>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https://www.facebook.com/GobiernoBTA/posts/pfbid0TGKkihKawCZFHAVbtuL4GJ2pupwuLKqKe4BWvFY8RJXvgzMGBX35QM5ku3kxVzPSl</t>
    </r>
  </si>
  <si>
    <t>🚱 Hoy, jueves 16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</si>
  <si>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https://www.facebook.com/GobiernoBTA/posts/pfbid0QxYNnRmfgbAkjoGaKrSZwovKNb6PpbR4BiXtZH8Bo1BXCHy4k9x9cH4duaX4QVVil</t>
    </r>
  </si>
  <si>
    <t>🚱 Hoy, viernes 17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</si>
  <si>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https://www.facebook.com/GobiernoBTA/posts/pfbid02yfdU1kNYxWnBdiJ4NWu3UvFAh6Q4fgCnNeLe67wd7Z255QjrFqFoZcXetz1HwaY8l</t>
    </r>
  </si>
  <si>
    <t>🚱 Hoy, sábado 18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</si>
  <si>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https://www.facebook.com/GobiernoBTA/posts/pfbid02ecCrhaasqh5kVrMM6MehSU4Zhuo2hYrUJu7MK5Zagq95wx1eKTmNg4p9HzkcGBTGl</t>
    </r>
  </si>
  <si>
    <t>🚱 Hoy, domingo 19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</si>
  <si>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https://www.facebook.com/GobiernoBTA/posts/pfbid0v1mH9W1EsVpWDhDpBLHmqcePzmHZMETSvJUzbKct8pkKxquR9KpLJyxD2cJtJp4nl</t>
    </r>
  </si>
  <si>
    <t>🚱 Hoy, lunes 20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</si>
  <si>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https://www.facebook.com/GobiernoBTA/posts/pfbid0y7rMPhZbkasaEMFhzVedeiHssGsBJNrvHKNRyj5TMwNU7yBMrKYYLSjqBh8Ggy1Jl</t>
    </r>
  </si>
  <si>
    <t>🚱 Hoy, martes 21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</si>
  <si>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https://www.facebook.com/GobiernoBTA/posts/pfbid0ucHRqvjhGhfsRbK1iMkhqGJJZNrxHQBT47ruCpoHEmtBkTWVBDnpF56m3kkvpwakl</t>
    </r>
  </si>
  <si>
    <t>🚱 Hoy, miércoles 22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</si>
  <si>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https://www.facebook.com/GobiernoBTA/posts/pfbid0wKLfDvUnW4h1VVnGU1FPXArMT2NepQt28rDaTd1BX7ZMECxFCXX5WvtBJN1jetmel</t>
    </r>
  </si>
  <si>
    <t>🚱 Hoy, jueves 23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</si>
  <si>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https://www.facebook.com/GobiernoBTA/posts/pfbid032xy8jU9QLbA5mwQa2o4t13NCcNFeQv54ULpfLz14e5iRDUZVcyLCcrijsc4onsfLl</t>
    </r>
  </si>
  <si>
    <t>🚱 Hoy, viernes 24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</si>
  <si>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https://www.facebook.com/GobiernoBTA/posts/pfbid0SFMVV8t6LJRAyEGATJTPKXJwT6GqzoTCYVmuxXPh9DTGfu8vXxyDYGaqMo1eiFy8l</t>
    </r>
  </si>
  <si>
    <t>🚱 Hoy, sábado 25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</si>
  <si>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https://www.facebook.com/share/p/19tt3WdMCT/</t>
    </r>
  </si>
  <si>
    <t>🚱 Hoy, domingo 26 de enero, continúa el ciclo de racionamiento de agua en Bogotá. 🧐 #CierraLaLlaveYa y verifica si tu sector tiene racionamiento o ingresa a s.mtrbio.com/egnucpebif
 💧¡Cuidar el agua es responsabilidad de todos!</t>
  </si>
  <si>
    <r>
      <rPr>
        <rFont val="Calibri"/>
        <color rgb="FF0066CC"/>
        <sz val="11.0"/>
        <u/>
      </rPr>
      <t>https://www.facebook.com/share/p/1HcWDBYQ63/</t>
    </r>
  </si>
  <si>
    <t>Este lunes 27 de enero sigue el racionamiento de agua en Bogotá. Revisa si tu sector tiene turno, encuentra más información en 👉 http://bogota.gov.co.
 💧 ¡El agua es vida, cuidémosla entre todos! #CierraLaLlaveYa</t>
  </si>
  <si>
    <r>
      <rPr>
        <rFont val="Arial"/>
        <color rgb="FF0066CC"/>
        <sz val="11.0"/>
        <u/>
      </rPr>
      <t>https://www.facebook.com/share/p/1AuZG3XymC/</t>
    </r>
  </si>
  <si>
    <t>Hoy, martes 28 de enero, continúa el racionamiento de agua en Bogotá. Revisa si tu sector tiene turno, encuentra más información en 👉 bogota.gov.co.
 💧 ¡El agua es vida, cuidémosla entre todos! #CierraLaLlaveYa</t>
  </si>
  <si>
    <r>
      <rPr>
        <rFont val="&quot;Aptos Narrow&quot;"/>
        <color rgb="FF0066CC"/>
        <sz val="11.0"/>
        <u/>
      </rPr>
      <t>https://www.facebook.com/share/p/18D6QNwE2v/</t>
    </r>
  </si>
  <si>
    <t>Hoy, miércoles 29 de enero,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</si>
  <si>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https://www.facebook.com/GobiernoBTA/posts/pfbid0nANDZ5Z4MwTVSXXGJnvqezRRBjBsfqhxMHaY7YkDg1r1KAm92DK7fyRFpwapGWrTl</t>
    </r>
  </si>
  <si>
    <t>Hoy, sábado 1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</si>
  <si>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https://www.facebook.com/GobiernoBTA/posts/pfbid02iZY6vZ66HLjYqHDfgu7RGm5w9xsMYWqHvMLA383tmBbHMtsqEobguPZVeBe6YTSl</t>
    </r>
  </si>
  <si>
    <t>Hoy, domingo 2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</si>
  <si>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https://www.facebook.com/GobiernoBTA/posts/pfbid0X4q3cHqsd5haRF3z4kNd3E1zCWeSSL6Qrg3aV2mjdDFgC8BZwCGzAmiNMFwYbmRTl</t>
    </r>
  </si>
  <si>
    <t>Hoy, lunes 3 de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</si>
  <si>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https://www.facebook.com/GobiernoBTA/posts/pfbid0jnsUbvLoYfBMhjQcVbbou7tkpa7qefjBsUj7jhWDg5eeeLvHFWgT5gAVM8WmPC7Rl</t>
    </r>
  </si>
  <si>
    <t>Hoy, martes 4 de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</si>
  <si>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https://www.facebook.com/GobiernoBTA/posts/pfbid0wQv3qYvhbr2SjrwVcFu5UnVxHVjHy26H28L3THmZ8ckQhzd24abF8qnk5gCnoufsl</t>
    </r>
  </si>
  <si>
    <t>Hoy, miércoles 5 de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</si>
  <si>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https://www.facebook.com/GobiernoBTA/posts/pfbid0dTvcNxS4Dvci5cGBME7mmbgP5qPFRSXbzc7bGwETPTtjuCz7Q8Rij3TyTVoEXVmNl</t>
    </r>
  </si>
  <si>
    <t>Hoy, jueves 6 de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</si>
  <si>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https://www.facebook.com/GobiernoBTA/posts/pfbid0qN8pKECJZJs9BBNfVJQpfd5YmYbveritWE2Q6Vvyv7hbNyUXrN3iMpVpn7ypN35Dl</t>
    </r>
  </si>
  <si>
    <t>Hoy, viernes 7 de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</si>
  <si>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https://www.facebook.com/GobiernoBTA/posts/pfbid032uUxcvRjGFYe6xdMhk9x3PfGfVBmrzKndqcgqnUqDgfnR7C58BDP4VcrSSLu6sTpl</t>
    </r>
  </si>
  <si>
    <t>Hoy, sábado 8 de febrero, continúa el racionamiento de agua en Bogotá. Revisa si tu sector tiene turno, encuentra más información en 👉 bogota.gov.co.
  💧 ¡El agua es vida, cuidémosla entre todos! #CierraLaLlaveYa</t>
  </si>
  <si>
    <r>
      <rPr>
        <rFont val="Calibri, sans-serif"/>
        <color rgb="FF0066CC"/>
        <sz val="11.0"/>
        <u/>
      </rPr>
      <t>https://www.facebook.com/GobiernoBTA/posts/pfbid026YUffhUUJZBP7RoXgEy88R4W5VaGddiioP7haj4gFVwbMPjgdTa3NzrxEh157L84l</t>
    </r>
  </si>
  <si>
    <t>Hoy, domingo 9 de febrero, continúa el racionamiento de agua en Bogotá. Revisa si tu sector tiene turno, encuentra más información en 👉 bogota.gov.co.
  💧 ¡El agua es vida, cuidémosla entre todos! #CierraLaLlaveYa</t>
  </si>
  <si>
    <t>02/13/2025 03:01</t>
  </si>
  <si>
    <r>
      <rPr>
        <rFont val="Calibri, sans-serif"/>
        <color rgb="FF0066CC"/>
        <sz val="11.0"/>
        <u/>
      </rPr>
      <t>https://www.facebook.com/GobiernoBTA/posts/pfbid02nYeeqFwEEXEdUHWVai8MqPpJWpJBjxrhitU5SFAN4AUf2L1BRyneEpbmp6bt7uNul</t>
    </r>
  </si>
  <si>
    <t>Este jueves, 13 de febrero, continúa el racionamiento de agua en Bogotá. Revisa si tu sector tiene turno y encuentra más información en 👉 http://bogota.gov.co.
  💧 ¡El agua es vida, cuidémosla entre todos! #CierraLaLlaveYa</t>
  </si>
  <si>
    <t>02/14/2025 02:57</t>
  </si>
  <si>
    <r>
      <rPr>
        <rFont val="Calibri, sans-serif"/>
        <color rgb="FF0066CC"/>
        <sz val="11.0"/>
        <u/>
      </rPr>
      <t>https://www.facebook.com/GobiernoBTA/posts/pfbid02VRGvH2WKcyFMW99mPWcD9cU5tESgV1hjxL8nn7w1eQw9x3cKcioADs7ieaVAqW3Vl</t>
    </r>
  </si>
  <si>
    <t>Este viernes, 14 de febrero, continúa el racionamiento de agua en Bogotá. Revisa si tu sector tiene turno y encuentra más información en 👉 http://bogota.gov.co.
  💧 ¡El agua es vida, cuidémosla entre todos! #CierraLaLlaveYa</t>
  </si>
  <si>
    <t>02/15/2025 03:01</t>
  </si>
  <si>
    <r>
      <rPr>
        <rFont val="Calibri, sans-serif"/>
        <color rgb="FF0066CC"/>
        <sz val="11.0"/>
        <u/>
      </rPr>
      <t>https://www.facebook.com/GobiernoBTA/posts/pfbid02FSVvLRMVQeW2ZCc1fhBtAKNKtg3eUomwaz6o7LciZ1CMGcC2kwFyEGxqQgW5uuBtl</t>
    </r>
  </si>
  <si>
    <t>Este sábado, 15 de febrero, continúa el racionamiento de agua en Bogotá. Revisa si tu sector tiene turno y encuentra más información en 👉 http://bogota.gov.co.
  💧 ¡El agua es vida, cuidémosla entre todos! #CierraLaLlaveYa</t>
  </si>
  <si>
    <t>02/16/2025 03:01</t>
  </si>
  <si>
    <r>
      <rPr>
        <rFont val="Calibri, sans-serif"/>
        <color rgb="FF0066CC"/>
        <sz val="11.0"/>
        <u/>
      </rPr>
      <t>https://www.facebook.com/GobiernoBTA/posts/pfbid0qUFhoDwPRWWHqZ6sQuXQDocmEukdbXnpN756YtX9upWikiB9CiWF6WL3dNqp41yBl</t>
    </r>
  </si>
  <si>
    <t>Este domingo, 16 de febrero, continúa el racionamiento de agua en Bogotá. Revisa si tu sector tiene turno y encuentra más información en 👉 http://bogota.gov.co.
  💧 ¡El agua es vida, cuidémosla entre todos! #CierraLaLlaveYa</t>
  </si>
  <si>
    <t>02/17/2025 02:59</t>
  </si>
  <si>
    <r>
      <rPr>
        <rFont val="Calibri, sans-serif"/>
        <color rgb="FF0066CC"/>
        <sz val="11.0"/>
        <u/>
      </rPr>
      <t>https://www.facebook.com/GobiernoBTA/posts/pfbid02bkfLwvC5DMeAXGsMmeWmnrpbffoDFvUZ6y1FwYdCAAaK9ahpTs7FU6Z1b2g1EhNRl</t>
    </r>
  </si>
  <si>
    <t>Este lunes, 17 de febrero, continúa el racionamiento de agua en Bogotá. Revisa si tu sector tiene turno y encuentra más información en 👉 http://bogota.gov.co.
  💧 ¡El agua es vida, cuidémosla entre todos! #CierraLaLlaveYa</t>
  </si>
  <si>
    <t>Piezas</t>
  </si>
  <si>
    <t>02/18/2025 02:56</t>
  </si>
  <si>
    <r>
      <rPr>
        <rFont val="Calibri, sans-serif"/>
        <color rgb="FF0066CC"/>
        <sz val="11.0"/>
        <u/>
      </rPr>
      <t>https://www.facebook.com/GobiernoBTA/posts/pfbid0QVUcRkP6E6SRdHCms44EpvqzQEyy3biSdMqMiyK9tCLE8Z2gjYjLj1rzpksCc2rGl</t>
    </r>
  </si>
  <si>
    <t>Este martes, 18 de febrero, continúa el racionamiento de agua en Bogotá. Revisa si tu sector tiene turno y encuentra más información en 👉 http://bogota.gov.co.
  💧 ¡El agua es vida, cuidémosla entre todos! #CierraLaLlaveYa</t>
  </si>
  <si>
    <t>02/19/2025 03:05</t>
  </si>
  <si>
    <r>
      <rPr>
        <rFont val="Calibri, sans-serif"/>
        <color rgb="FF0066CC"/>
        <sz val="11.0"/>
        <u/>
      </rPr>
      <t>https://www.facebook.com/GobiernoBTA/posts/pfbid026wdwDfMQPYxtt3VyQmRQv2Z2ujFMXvzsee5LGzFDwaFGoMTjvTrHmD9AF1a5Xqvil</t>
    </r>
  </si>
  <si>
    <t>Este miércoles, 19 de febrero, continúa el racionamiento de agua en Bogotá. Revisa si tu sector tiene turno y encuentra más información en 👉 http://bogota.gov.co.
  💧 ¡El agua es vida, cuidémosla entre todos! #CierraLaLlaveYa</t>
  </si>
  <si>
    <t>02/20/2025 03:07</t>
  </si>
  <si>
    <r>
      <rPr>
        <rFont val="Calibri, sans-serif"/>
        <color rgb="FF0066CC"/>
        <sz val="11.0"/>
        <u/>
      </rPr>
      <t>https://www.facebook.com/GobiernoBTA/posts/pfbid02MSLW3oJUysSpuihiV3n1Z4jtHHfuZZLCHBXTZEqsLWPKCS1GtRPh79zPs8y1gPWxl</t>
    </r>
  </si>
  <si>
    <t>Este jueves, 20 de febrero, continúa el racionamiento de agua en Bogotá. Revisa si tu sector tiene turno y encuentra más información en 👉 http://bogota.gov.co.
  💧 ¡El agua es vida, cuidémosla entre todos! #CierraLaLlaveYa</t>
  </si>
  <si>
    <t>02/21/2025 03:02</t>
  </si>
  <si>
    <r>
      <rPr>
        <rFont val="Calibri, sans-serif"/>
        <color rgb="FF0066CC"/>
        <sz val="11.0"/>
        <u/>
      </rPr>
      <t>https://www.facebook.com/GobiernoBTA/posts/pfbid02JSN9Ex1W5wVCCPBqHEsNLMgLzBhfihgsgLRb7c1zmLAhNvDGbxvoRgzHXhsbKTr7l</t>
    </r>
  </si>
  <si>
    <t>Este viernes, 21 de febrero, continúa el racionamiento de agua en Bogotá. Revisa si tu sector tiene turno y encuentra más información en 👉 http://bogota.gov.co.
  💧 ¡El agua es vida, cuidémosla entre todos! #CierraLaLlaveYa</t>
  </si>
  <si>
    <t>02/22/2025 03:02</t>
  </si>
  <si>
    <r>
      <rPr>
        <rFont val="Calibri, sans-serif"/>
        <color rgb="FF0066CC"/>
        <sz val="11.0"/>
        <u/>
      </rPr>
      <t>https://www.facebook.com/GobiernoBTA/posts/pfbid02Q1X2PsuiyPrUi5j8aNVrDwyD3ry2wrBBuxdniaDc79N37kK4TK7CY1wHNSJMi2VUl</t>
    </r>
  </si>
  <si>
    <t>Este sábado, 22 de febrero, continúa el racionamiento de agua en Bogotá. Revisa si tu sector tiene turno y encuentra más información en 👉 http://bogota.gov.co.
  💧 ¡El agua es vida, cuidémosla entre todos! #CierraLaLlaveYa</t>
  </si>
  <si>
    <t>02/23/2025 03:04</t>
  </si>
  <si>
    <r>
      <rPr>
        <rFont val="Calibri, sans-serif"/>
        <color rgb="FF0066CC"/>
        <sz val="11.0"/>
        <u/>
      </rPr>
      <t>https://www.facebook.com/GobiernoBTA/posts/pfbid047H3ZsNkdQf99mzqG8axBi8nr9tdyKHLvd6VcH55AvnfQgwfeQBeR95kby81pSFYl</t>
    </r>
  </si>
  <si>
    <t>Este domingo, 23 de febrero, continúa el racionamiento de agua en Bogotá. Revisa si tu sector tiene turno y encuentra más información en 👉 http://bogota.gov.co.
  💧 ¡El agua es vida, cuidémosla entre todos! #CierraLaLlaveYa</t>
  </si>
  <si>
    <t>02/24/2025 03:02</t>
  </si>
  <si>
    <t>https://www.facebook.com/GobiernoBTA/posts/pfbid0DiuUUPyJQ9MHKghJcvKRVtyAbTxv6nNY1jFmALsJbfXJbGkdx2KabfLYaF6aLpkml</t>
  </si>
  <si>
    <t>Este lunes, 24 de febrero, continúa el racionamiento de agua en Bogotá. Revisa si tu sector tiene turno y encuentra más información en 👉 https://s.mtrbio.com/laxltqemeo
 💧 ¡El agua es vida, cuidémosla entre todos! #CierraLaLlaveYa</t>
  </si>
  <si>
    <t>02/25/2025 03:01</t>
  </si>
  <si>
    <t>https://www.facebook.com/GobiernoBTA/posts/pfbid0NFxNAKpnYGEgxGcMEYxSsx6BLFM9jkhCYcxe9K1NEY9kHYxcSxgpbcBLpJ4cadE2l</t>
  </si>
  <si>
    <t>Este martes, 25 de febrero, continúa el racionamiento de agua en Bogotá. Revisa si tu sector tiene turno y encuentra más información en 👉 http://bogota.gov.co.
 💧 ¡El agua es vida, cuidémosla entre todos! #CierraLaLlaveYa</t>
  </si>
  <si>
    <r>
      <rPr>
        <rFont val="&quot;Aptos Narrow&quot;"/>
        <color rgb="FF0066CC"/>
        <sz val="11.0"/>
        <u/>
      </rPr>
      <t>https://www.facebook.com/GobiernoBTA/posts/pfbid0pqTZ4PkFWp88miw328FbYYEch9H5eFPsUvfL62mSYGmAsgu63vuNLmJA6aLaBVvol</t>
    </r>
  </si>
  <si>
    <t>Este miércoles, 26 de febrero, continúa el racionamiento de agua en Bogotá. Revisa si tu sector tiene turno y encuentra más información en 👉 http://bogota.gov.co.
 💧 ¡El agua es vida, cuidémosla entre todos! #CierraLaLlaveYa</t>
  </si>
  <si>
    <r>
      <rPr>
        <rFont val="&quot;Aptos Narrow&quot;"/>
        <color rgb="FF0066CC"/>
        <sz val="11.0"/>
        <u/>
      </rPr>
      <t>https://www.facebook.com/GobiernoBTA/posts/pfbid0Bdo2zHSwiQojsteHE2qcmbC5ewehYHdXMfWXS8QjMv8F3qVUptmYsSWzhR1Yai5kl</t>
    </r>
  </si>
  <si>
    <t>Este jueves, 27 de febrero, continúa el racionamiento de agua en Bogotá. Revisa si tu sector tiene turno y encuentra más información en 👉 http://bogota.gov.co.
 💧 ¡El agua es vida, cuidémosla entre todos! #CierraLaLlaveYa</t>
  </si>
  <si>
    <r>
      <rPr>
        <rFont val="&quot;Aptos Narrow&quot;"/>
        <color rgb="FF0066CC"/>
        <sz val="11.0"/>
        <u/>
      </rPr>
      <t>https://www.facebook.com/GobiernoBTA/posts/pfbid037YojN3sgHmKStHey9SztnJ5bLKmsgyRM2Zw3dsTTmBA7KH8myKUh2ZuPhjterDFNl</t>
    </r>
  </si>
  <si>
    <t>Este viernes, 28 de febrero, continúa el racionamiento de agua en Bogotá. Revisa si tu sector tiene turno y encuentra más información en 👉 http://bogota.gov.co.
 💧 ¡El agua es vida, cuidémosla entre todos! #CierraLaLlaveYa</t>
  </si>
  <si>
    <t>https://www.facebook.com/GobiernoBTA/posts/pfbid029VyPnQVzXdsPTWiHqSqU7vGHQSsNfPKqnMuu6mQrvPLodXkZFj1g4TT5CDGjPJo6l</t>
  </si>
  <si>
    <t>Este sábado, 1 de marzo, continúa el racionamiento de agua en Bogotá. Revisa si tu sector tiene turno y encuentra más información en 👉 https://s.mtrbio.com/judjwxclwv
💧 ¡El agua es vida, cuidémosla entre todos! #CierraLaLlaveYa</t>
  </si>
  <si>
    <t>https://www.facebook.com/GobiernoBTA/posts/pfbid02fhhjyCT1aU8PafYXUkkaZ7vm1jYtFqMdc46GYDdjtrZED57o9ZyukbjjFJTLm7Tol</t>
  </si>
  <si>
    <t>Este domingo, 2 de marzo, continúa el racionamiento de agua en Bogotá. Revisa si tu sector tiene turno y encuentra más información en 👉 https://s.mtrbio.com/iynicnatfu
💧 ¡El agua es vida, cuidémosla entre todos! #CierraLaLlaveYa</t>
  </si>
  <si>
    <t>https://www.facebook.com/GobiernoBTA/posts/pfbid02ZNDCqDmPcUygGd7uMJtg68zxdukd8TuAQAunRnoGoFaA4vzVpSCeob96BKrU38WUl</t>
  </si>
  <si>
    <t>Este lunes, 3 de marzo, continúa el racionamiento de agua en Bogotá. Revisa si tu sector tiene turno y encuentra más información en 👉 https://m.mtrbio.com/fkipolyuef
💧 ¡El agua es vida, cuidémosla entre todos! #CierraLaLlaveYa</t>
  </si>
  <si>
    <t>https://www.facebook.com/GobiernoBTA/posts/pfbid02dB2vs1qgmzHFAhiDhWQYaBXcWMwzVAHwdtZLRyTRe7u4tJk7P3a8nYpr2bNJ8shnl</t>
  </si>
  <si>
    <t>Este martes, 4 de marzo, continúa el racionamiento de agua en Bogotá. Revisa si tu sector tiene turno y encuentra más información en 👉 https://m.mtrbio.com/lkowoyblrk
💧 ¡El agua es vida, cuidémosla entre todos! #CierraLaLlaveYa</t>
  </si>
  <si>
    <t>https://www.facebook.com/GobiernoBTA/posts/pfbid0MFE7BsSH8PMCoQr9CWFHnt81x4GZGJ4WCauEvo2vES63BbL4rVzdgxgst4jeTErFl</t>
  </si>
  <si>
    <t>Este martes, 4 de marzo, planea tus recorrido y #entérate de las manifestaciones previstas para hoy⬇️.</t>
  </si>
  <si>
    <t>https://www.facebook.com/GobiernoBTA/posts/pfbid0vWeCddyiUPWUFhikyJdsGmRYdxEhynJXDHX7pEY4a2rPGhcyy8hXfywhJsWpWmdBl</t>
  </si>
  <si>
    <t>Este miércoles, 5 de marzo, continúa el racionamiento de agua en Bogotá. Revisa si tu sector tiene turno y encuentra más información en 👉 https://m.mtrbio.com/autbceswpf
💧 ¡El agua es vida, cuidémosla entre todos! #CierraLaLlaveYa</t>
  </si>
  <si>
    <t>https://www.facebook.com/GobiernoBTA/posts/pfbid028NEDLQ9fee1fZEh28fjQGSUqcheosMWD1puW9kn8kiTsSecNkbBPQHsrCkVnCVZFl</t>
  </si>
  <si>
    <t>Este jueves, 6 de marzo, continúa el racionamiento de agua en Bogotá. Revisa si tu sector tiene turno y encuentra más información en 👉 https://m.mtrbio.com/kedvxnktjd
💧 ¡El agua es vida, cuidémosla entre todos! #CierraLaLlaveYa</t>
  </si>
  <si>
    <t>https://www.facebook.com/GobiernoBTA/posts/pfbid0J4LL6kfqQ8Z4V4UmxqzJBpwr6jaSUbhoBcE5q7rrYQRrZFCMyWrioyHepZ4nSCZal</t>
  </si>
  <si>
    <t>Este viernes, 7 de marzo, continúa el racionamiento de agua en Bogotá. Revisa si tu sector tiene turno y encuentra más información en 👉 https://f.mtr.cool/ojrzdhycwo
💧 ¡El agua es vida, cuidémosla entre todos! #CierraLaLlaveYa</t>
  </si>
  <si>
    <t>https://www.facebook.com/GobiernoBTA/posts/pfbid02w2M3HYNFZPB7motqZMJ4tYDbaVEDzYBQSVVnAUhVGmcQnHUt65Nk8enD8LWTb1a3l</t>
  </si>
  <si>
    <t>Este sábado, 8 de marzo, continúa el racionamiento de agua en Bogotá. Revisa si tu sector tiene turno y encuentra más información en 👉 https://f.mtr.cool/kkjvlvlumr
💧 ¡El agua es vida, cuidémosla entre todos! #CierraLaLlaveYa</t>
  </si>
  <si>
    <t>https://www.facebook.com/GobiernoBTA/posts/pfbid034ZjTRE5dgPaFU5GLrEbWQ7cV14w3QyNG7V2R79bKh7Bs5BC2SsGMGf5nM1qqYZepl</t>
  </si>
  <si>
    <t>Este domingo, 9 de marzo, continúa el racionamiento de agua en Bogotá. Revisa si tu sector tiene turno y encuentra más información en 👉 https://f.mtr.cool/mglowiqibi
💧 ¡El agua es vida, cuidémosla entre todos! #CierraLaLlaveYa</t>
  </si>
  <si>
    <t>https://www.facebook.com/GobiernoBTA/posts/pfbid063uFPaN92ZbsvBWbu8zqAEJ1SMhH8aFNTcXxFmYLyyMbTVbKxo5FnaT24cWobGo8l</t>
  </si>
  <si>
    <t>Este lunes, 10 de marzo, continúa el racionamiento de agua en Bogotá. Revisa si tu sector tiene turno y encuentra más información en 👉 https://f.mtr.cool/mglowiqibi
💧 ¡El agua es vida, cuidémosla entre todos! #CierraLaLlaveYa</t>
  </si>
  <si>
    <t>https://www.facebook.com/GobiernoBTA/posts/pfbid0JcSc5aCgBPPSzUkZoBShTxYLXrRSPYbAywgxRzPT5RQwqEUBA2XShh7wTsx9dG6Kl</t>
  </si>
  <si>
    <t>Este martes, 11 de marzo, continúa el racionamiento de agua en Bogotá. Revisa si tu sector tiene turno y encuentra más información en 👉 https://f.mtr.cool/mglowiqibi
💧 ¡El agua es vida, cuidémosla entre todos! #CierraLaLlaveYa</t>
  </si>
  <si>
    <t>https://www.facebook.com/GobiernoBTA/posts/pfbid02fhvSAqbfGqiVXnQDdR177ccg6YugfC3TfzFzJWxfQV3mMTaV1jZtDS57GfLXgN1wl</t>
  </si>
  <si>
    <t>Este miércoles, 12 de marzo, continúa el racionamiento de agua en Bogotá. Revisa si tu sector tiene turno y encuentra más información en 👉 https://f.mtr.cool/mglowiqibi
💧 ¡El agua es vida, cuidémosla entre todos! #CierraLaLlaveYa</t>
  </si>
  <si>
    <t>03/13/2025 04:02</t>
  </si>
  <si>
    <t>https://www.facebook.com/GobiernoBTA/posts/pfbid09kVvbpRHGr9jud921VwCsewjANENtwN3zkdXQGYPCk87xYvscRsd1HiLnBmtPZJWl</t>
  </si>
  <si>
    <t>Este jueves, 13 de marzo, continúa el racionamiento de agua en Bogotá. Revisa si tu sector tiene turno y encuentra más información en 👉 https://f.mtr.cool/mglowiqibi
💧 ¡El agua es vida, cuidémosla entre todos! #CierraLaLlaveYa</t>
  </si>
  <si>
    <t>03/14/2025 04:02</t>
  </si>
  <si>
    <t>https://www.facebook.com/GobiernoBTA/posts/pfbid02w73PK2BTe1ezVxg2n3hmRfymbnEEHUc7rC7LMHkWzo7E9wJFHJtqd3HorkHfvTT2l</t>
  </si>
  <si>
    <t>Este viernes, 14 de marzo, continúa el racionamiento de agua en Bogotá. Revisa si tu sector tiene turno y encuentra más información en 👉 https://f.mtr.cool/mglowiqibi
💧 ¡El agua es vida, cuidémosla entre todos! #CierraLaLlaveYa</t>
  </si>
  <si>
    <t>03/15/2025 04:04</t>
  </si>
  <si>
    <t>https://www.facebook.com/GobiernoBTA/posts/pfbid0W3g7rNhzAnhtoMHic4h2xqoyLbwqKDKyUUiYqnDYXgUGe1hU7VUi4D9Cfk2zptvEl</t>
  </si>
  <si>
    <t>Este sábado, 15 de marzo, continúa el racionamiento de agua en Bogotá. Revisa si tu sector tiene turno y encuentra más información en 👉 https://f.mtr.cool/mglowiqibi
💧 ¡El agua es vida, cuidémosla entre todos! #CierraLaLlaveYa</t>
  </si>
  <si>
    <t>03/16/2025 04:02</t>
  </si>
  <si>
    <t>https://www.facebook.com/GobiernoBTA/posts/pfbid02XUEhnNPSandRu3W82V7yNZgx1M29eQ2Z9Pig63HPFARGKzvQmdMPsoVWutYE5N6xl</t>
  </si>
  <si>
    <t>Este domingo, 16 de marzo, continúa el racionamiento de agua en Bogotá. Revisa si tu sector tiene turno y encuentra más información en 👉 https://f.mtr.cool/mglowiqibi
💧 ¡El agua es vida, cuidémosla entre todos! #CierraLaLlaveYa</t>
  </si>
  <si>
    <t>03/17/2025 04:02</t>
  </si>
  <si>
    <t>https://www.facebook.com/GobiernoBTA/posts/pfbid0fqZs11gwrNw5XJNmnBzxD9tGrnKQNhmqGXEKUTC88HbmbwKTZBZ68J3fFK86gxahl</t>
  </si>
  <si>
    <t>Este lunes, 17 de marzo, continúa el racionamiento de agua en Bogotá. Revisa si tu sector tiene turno y encuentra más información en 👉 https://f.mtr.cool/mglowiqibi
💧 ¡El agua es vida, cuidémosla entre todos! #CierraLaLlaveYa</t>
  </si>
  <si>
    <t>03/18/2025 04:02</t>
  </si>
  <si>
    <t>https://www.facebook.com/GobiernoBTA/posts/pfbid0VyXRJg2YtYLzeJoXApJtn42grLVyaQSrarrUL8r7p37fLiaLTSYFXcagTWDQEEFql</t>
  </si>
  <si>
    <t>Este martes, 18 de marzo, continúa el racionamiento de agua en Bogotá. Revisa si tu sector tiene turno y encuentra más información en 👉 https://f.mtr.cool/mglowiqibi
💧 ¡El agua es vida, cuidémosla entre todos! #CierraLaLlaveYa</t>
  </si>
  <si>
    <t>03/19/2025 04:02</t>
  </si>
  <si>
    <t>https://www.facebook.com/GobiernoBTA/posts/pfbid0VUus1aHbf2gpyCcH6KgFLu2M5jYijb2bkkNvyT3kuVMHqczRUojAQTs67beQDMGql</t>
  </si>
  <si>
    <t>Este miércoles, 19 de marzo, continúa el racionamiento de agua en Bogotá. Revisa si tu sector tiene turno y encuentra más información en 👉 https://f.mtr.cool/mglowiqibi
💧 ¡El agua es vida, cuidémosla entre todos! #CierraLaLlaveYa</t>
  </si>
  <si>
    <t>03/20/2025 04:02</t>
  </si>
  <si>
    <t>https://www.facebook.com/GobiernoBTA/posts/pfbid0C9CLmCw4JVppLTTyp7z9wFA3j3jhg8pSzjAdM6i87cDqbEmAtjghtRm5SNbVbj94l</t>
  </si>
  <si>
    <t>Este jueves, 20 de marzo, continúa el racionamiento de agua en Bogotá. Revisa si tu sector tiene turno y encuentra más información en 👉 https://f.mtr.cool/mglowiqibi
💧 ¡El agua es vida, cuidémosla entre todos! #CierraLaLlaveYa</t>
  </si>
  <si>
    <t>03/21/2025 04:01</t>
  </si>
  <si>
    <t>https://www.facebook.com/GobiernoBTA/posts/pfbid0TGGAdbZzCTSLC9WHd5ttAnkfqG36NxEhQSFzF6x8Su13VHaCEpbnRshFE78SQP99l</t>
  </si>
  <si>
    <t>Este viernes, 21 de marzo, continúa el racionamiento de agua en Bogotá. Revisa si tu sector tiene turno y encuentra más información en 👉 https://f.mtr.cool/mglowiqibi
💧 ¡El agua es vida, cuidémosla entre todos! #CierraLaLlaveYa</t>
  </si>
  <si>
    <t>03/22/2025 04:02</t>
  </si>
  <si>
    <t>https://www.facebook.com/GobiernoBTA/posts/pfbid0iSVi36jUrjpiQV1shN6fR5KZKf9UNBbnqKxSMV4CKF3vYq7SPSfpLiL3SHxiMKRvl</t>
  </si>
  <si>
    <t>Este sábado, 22 de marzo, continúa el racionamiento de agua en Bogotá. Revisa si tu sector tiene turno y encuentra más información en 👉 https://f.mtr.cool/mglowiqibi
💧 ¡El agua es vida, cuidémosla entre todos! #CierraLaLlaveYa</t>
  </si>
  <si>
    <t>03/23/2025 04:01</t>
  </si>
  <si>
    <t>https://www.facebook.com/GobiernoBTA/posts/pfbid026pEsLdtUWiYbsqjJdaW4Q8dLHyGSX29AeHvzvbWpyHqV4NhhxPg4NTzWYzwBrvocl</t>
  </si>
  <si>
    <t>Este domingo, 23 de marzo, continúa el racionamiento de agua en Bogotá. Revisa si tu sector tiene turno y encuentra más información en 👉 https://f.mtr.cool/mglowiqibi
💧 ¡El agua es vida, cuidémosla entre todos! #CierraLaLlaveYa</t>
  </si>
  <si>
    <t>03/24/2025 06:30</t>
  </si>
  <si>
    <t>https://www.facebook.com/GobiernoBTA/posts/pfbid02864n7e686Hp4PrpPknCjgabeXa8P1L2jVDs26MYSk4dnNu8v6MStEZZW2ApyztjSl</t>
  </si>
  <si>
    <t>Este lunes, 24 de marzo, continúa el racionamiento de agua en Bogotá. Revisa si tu sector tiene turno y encuentra más información en 👉 f.mtr.cool/mglowiqibi
💧 ¡El agua es vida, cuidémosla entre todos! #CierraLaLlaveYa</t>
  </si>
  <si>
    <t>03/25/2025 04:02</t>
  </si>
  <si>
    <t>https://www.facebook.com/GobiernoBTA/posts/pfbid0VJyRjty1LYP1j5pDsmLFLj1Di4mMramerxcoFQjjhXDgcdESkrpAGv2qTA78MHLZl</t>
  </si>
  <si>
    <t>Este martes, 25 de marzo, continúa el racionamiento de agua en Bogotá. Revisa si tu sector tiene turno y encuentra más información en 👉 f.mtr.cool/mglowiqibi
💧 ¡El agua es vida, cuidémosla entre todos! #CierraLaLlaveYa</t>
  </si>
  <si>
    <t>03/26/2025 04:05</t>
  </si>
  <si>
    <t>https://www.facebook.com/GobiernoBTA/posts/pfbid02uWKgkC3uHzRS3cxRPEsxak6kTVVQjenAWQAANpJ1ivtP71cChmkR5ttZuUNoG1F7l</t>
  </si>
  <si>
    <t>Este miércoles, 26 de marzo, continúa el racionamiento de agua en Bogotá. Revisa si tu sector tiene turno y encuentra más información en 👉 f.mtr.cool/mglowiqibi
💧 ¡El agua es vida, cuidémosla entre todos! #CierraLaLlaveYa</t>
  </si>
  <si>
    <t>03/27/2025 04:01</t>
  </si>
  <si>
    <t>https://www.facebook.com/GobiernoBTA/posts/pfbid02wFn7wEZRuhuvFvGuCc3uMbeVJPkHJVLRsEr2LyfFWXyccigr9i3tZrbR481epMaml</t>
  </si>
  <si>
    <t>Este jueves, 27 de marzo, continúa el racionamiento de agua en Bogotá. Revisa si tu sector tiene turno y encuentra más información en 👉 f.mtr.cool/mglowiqibi
💧 ¡El agua es vida, cuidémosla entre todos! #CierraLaLlaveYa</t>
  </si>
  <si>
    <t>03/28/2025 04:02</t>
  </si>
  <si>
    <t>https://www.facebook.com/GobiernoBTA/posts/pfbid02RFqtXZmAxrxy741PsWdeMzqvnazmwBNnqyT5qWvHLqjhSsqfpSP5ZeQad8MyJ1tcl</t>
  </si>
  <si>
    <t>Este viernes, 28 de marzo, continúa el racionamiento de agua en Bogotá. Revisa si tu sector tiene turno y encuentra más información en 👉 f.mtr.cool/mglowiqibi
💧 ¡El agua es vida, cuidémosla entre todos! #CierraLaLlaveYa</t>
  </si>
  <si>
    <t>03/29/2025 04:01</t>
  </si>
  <si>
    <t>https://www.facebook.com/GobiernoBTA/posts/pfbid0XPyjKgrPotivJyBGkeXH3vnZraYbNfV7XRdnYKBSTMDykGwoM8VC7V2SKrQgZ41gl</t>
  </si>
  <si>
    <t>Este sábado, 29 de marzo, continúa el racionamiento de agua en Bogotá. Revisa si tu sector tiene turno y encuentra más información en 👉 f.mtr.cool/mglowiqibi
💧 ¡El agua es vida, cuidémosla entre todos! #CierraLaLlaveYa</t>
  </si>
  <si>
    <t>03/30/2025 04:01</t>
  </si>
  <si>
    <t>https://www.facebook.com/GobiernoBTA/posts/pfbid02KKqChAM6bqatei7KmPbjYEepyLjMuKfzt6cnewxKAsDru5H3WvgkwPh6kQTW2Zn8l</t>
  </si>
  <si>
    <t>Este domingo, 30 de marzo, continúa el racionamiento de agua en Bogotá. Revisa si tu sector tiene turno y encuentra más información en 👉 f.mtr.cool/mglowiqibi
💧 ¡El agua es vida, cuidémosla entre todos! #CierraLaLlaveYa</t>
  </si>
  <si>
    <t>03/31/2025 04:05</t>
  </si>
  <si>
    <t>https://www.facebook.com/GobiernoBTA/posts/pfbid02SDky66YgTBJmq5tJz7YiLrJFZdng3zToNHDvY6a2jBC7y61jv4oQq5uvVV5UiJPLl</t>
  </si>
  <si>
    <t>Este lunes, 31 de marzo, continúa el racionamiento de agua en Bogotá. Revisa si tu sector tiene turno y encuentra más información en 👉 f.mtr.cool/mglowiqibi
💧 ¡El agua es vida, cuidémosla entre todos! #CierraLaLlaveYa</t>
  </si>
  <si>
    <t>https://www.facebook.com/GobiernoBTA/posts/pfbid07xXkjeGjdE5kyAP5z93kx5GUPdi17N1odyahWRuFdfuM24K3fQfefwHRZMNCXSSvl</t>
  </si>
  <si>
    <t>Este martes, 1 de abril, continúa el racionamiento de agua en Bogotá. Revisa si tu sector tiene turno y encuentra más información en 👉 f.mtr.cool/mglowiqibi
💧 ¡El agua es vida, cuidémosla entre todos! #CierraLaLlaveYa</t>
  </si>
  <si>
    <t>https://www.facebook.com/GobiernoBTA/posts/pfbid0ZZu2G8RSP7NPeyYRS48CsFhSaYD4T6oHz7wEW4PAhoQ9pJb5YmPPsDcoQNHkD6mSl</t>
  </si>
  <si>
    <t>Este miércoles, 2 de abril, continúa el racionamiento de agua en Bogotá. Revisa si tu sector tiene turno y encuentra más información en 👉 f.mtr.cool/mglowiqibi
💧 ¡El agua es vida, cuidémosla entre todos! #CierraLaLlaveYa</t>
  </si>
  <si>
    <t>https://www.facebook.com/GobiernoBTA/posts/pfbid02tGMS3Q3KfCRBpaA3j7f3zFD1fFzxMFwis3u8RkfkiheNm8XnxMHBJD7E1mysHSTLl</t>
  </si>
  <si>
    <t>Este jueves, 3 de abril, continúa el racionamiento de agua en Bogotá. Revisa si tu sector tiene turno y encuentra más información en 👉 f.mtr.cool/mglowiqibi
💧 ¡El agua es vida, cuidémosla entre todos! #CierraLaLlaveYa</t>
  </si>
  <si>
    <t>https://www.facebook.com/GobiernoBTA/posts/pfbid02pMrL74ikDe4C7zsC4G1CFEtJVxnZ1aF4JHokZrWEX8ajMqXNADY2dQjEmurm8abkl</t>
  </si>
  <si>
    <t>Este viernes, 4 de abril, continúa el racionamiento de agua en Bogotá. Revisa si tu sector tiene turno y encuentra más información en 👉 f.mtr.cool/mglowiqibi
💧 ¡El agua es vida, cuidémosla entre todos! #CierraLaLlaveYa</t>
  </si>
  <si>
    <t>https://www.facebook.com/GobiernoBTA/posts/pfbid02fucC8XMYcDvYtaXjqbxfcUNLHxbtivHV9YLFz1mTPUQcL58w5wAiAUsBUVP2f3FVl</t>
  </si>
  <si>
    <t>Este sábado, 5 de abril, continúa el racionamiento de agua en Bogotá. Revisa si tu sector tiene turno y encuentra más información en 👉 f.mtr.cool/mglowiqibi
💧 ¡El agua es vida, cuidémosla entre todos! #CierraLaLlaveYa</t>
  </si>
  <si>
    <t>https://www.facebook.com/GobiernoBTA/posts/pfbid0Z72qXWPyqmY5HSes23Gzkm8KWcmV3taJzoSrAT2aPq7JXo8gWDgJD4rrLrLa1M64l</t>
  </si>
  <si>
    <t>Este domingo, 6 de abril, continúa el racionamiento de agua en Bogotá. Revisa si tu sector tiene turno y encuentra más información en 👉 f.mtr.cool/mglowiqibi
💧 ¡El agua es vida, cuidémosla entre todos! #CierraLaLlaveYa</t>
  </si>
  <si>
    <t>https://www.facebook.com/GobiernoBTA/posts/pfbid028mP5vbnzJW42SqexihgVkiyReYx6AgpzW3bn98DCxRTMU4fErrQg1ZPkbMQx9ySXl</t>
  </si>
  <si>
    <t>Este lunes, 7 de abril, continúa el racionamiento de agua en Bogotá. Revisa si tu sector tiene turno y encuentra más información en 👉 f.mtr.cool/mglowiqibi
💧 ¡El agua es vida, cuidémosla entre todos! #CierraLaLlaveYa</t>
  </si>
  <si>
    <t>https://www.facebook.com/GobiernoBTA/posts/pfbid0hQeaG38z7P493QiPmb2i892Twh2s9SytAT5kM8uZ7pL5Y2umQEs25erTm4pCRzwkl</t>
  </si>
  <si>
    <t>Este martes, 8 de abril, continúa el racionamiento de agua en Bogotá. Revisa si tu sector tiene turno y encuentra más información en 👉 f.mtr.cool/mglowiqibi
💧 ¡El agua es vida, cuidémosla entre todos! #CierraLaLlaveYa</t>
  </si>
  <si>
    <t>https://www.facebook.com/GobiernoBTA/posts/pfbid02EAhsC48Po7kbdopGQgkVkKoXrZ1xNRqLaGV3i6G5hi1vAfhZoGhwtc2M1wFVPFiBl</t>
  </si>
  <si>
    <t>Este miércoles, 9 de abril, continúa el racionamiento de agua en Bogotá. Revisa si tu sector tiene turno y encuentra más información en 👉 f.mtr.cool/mglowiqibi
💧 ¡El agua es vida, cuidémosla entre todos! #CierraLaLlaveYa</t>
  </si>
  <si>
    <t>https://www.facebook.com/GobiernoBTA/posts/pfbid0dv4fA673z6CrH4G6Z33sxpuzQAnnkSvuB1rED56SY5dDvfcSChWvZ3HmC9gfMykHl</t>
  </si>
  <si>
    <t>Este jueves, 10 de abril, continúa el racionamiento de agua en Bogotá. Revisa si tu sector tiene turno y encuentra más información en 👉 f.mtr.cool/mglowiqibi
💧 ¡El agua es vida, cuidémosla entre todos! #CierraLaLlaveYa</t>
  </si>
  <si>
    <t>https://www.facebook.com/GobiernoBTA/posts/pfbid0CABMD2j2f7NypYKaPfBcpodaBAGRR4Yh5LQwu7YFY4bQ3VvP6u9hQgaJ1igpH2Trl</t>
  </si>
  <si>
    <t>Este viernes, 11 de abril, continúa el racionamiento de agua en Bogotá. Revisa si tu sector tiene turno y encuentra más información en 👉 f.mtr.cool/mglowiqibi
💧 ¡El agua es vida, cuidémosla entre todos! #CierraLaLlaveYa</t>
  </si>
  <si>
    <t>Instagram</t>
  </si>
  <si>
    <r>
      <rPr>
        <rFont val="&quot;Ȫptos Narrow\&quot;, sans-serif&quot;"/>
        <color rgb="FF0066CC"/>
        <sz val="11.0"/>
        <u/>
      </rPr>
      <t>https://www.instagram.com/p/C5dzxHOu4K1/?igsh=MXJ4Ynd3ZzI5N2R6ZQ%3D%3D</t>
    </r>
  </si>
  <si>
    <t>¿Sabías que solo necesitas 5 minutos en la ducha para ayudar a cuidar el agua? Sí, al limitar nuestro tiempo bajo la regadera, estamos contribuyendo al cuidado de este recurso. #JuntosPorElAgua 💦🤝 Acompaña tu ducha con la canción de @juanes mientras cuidas cada gota. 🎶</t>
  </si>
  <si>
    <r>
      <rPr>
        <rFont val="&quot;Aptos Narrow&quot;"/>
        <color rgb="FF0066CC"/>
        <sz val="11.0"/>
        <u/>
      </rPr>
      <t>https://www.instagram.com/reel/C5YrFSbuDWD/?igsh=MW43dXppNDd3NGJ2OA==</t>
    </r>
  </si>
  <si>
    <t>📣Hacemos un nuevo llamado a la ciudadanía para que continuemos con las acciones de cuidado del agua🤝💦.
  ℹ️Embalses como Chuza están por debajo del 18% de su capacidad y cada vez se hace más necesario ahorrar agua.
  🚿Duchas de 5 minutos máximo.
  🧦Usa la lavadora con la carga completa.
  🪥Cierra la llave al cepillarte los dientes.
  #PilasConElNiño, con el agua 💧no se juega 🙏</t>
  </si>
  <si>
    <r>
      <rPr>
        <rFont val="&quot;Aptos Narrow&quot;"/>
        <color rgb="FF0066CC"/>
        <sz val="11.0"/>
        <u/>
      </rPr>
      <t>https://www.instagram.com/p/C5gKQwtOh1Z/?fbclid=IwAR1euhOV3hd9syaCqXi7LgP_xxqFL0uZGLBf4dCxXGEXuBIjF7zDlifvaj8_aem_AbHXA_cYwyV4Foq1MZ1R2MrpCYL62FdvPrJolD_v0W9bTJg0mA50ivedExYzdpA5vuUjym4xVMsOmBMzUsSbKBqw</t>
    </r>
  </si>
  <si>
    <t>¡Cuida hasta la última gota! #JuntosPorElAgua
  Bogotá nos necesita y lo mejor que podemos hacer es unirnos para cuidar este preciado recurso natural.
  Al bañarte, demórate 5 minutos máximo. ¡Contabilízalos con esta canción de Bomba Estéreo! 💦🎶</t>
  </si>
  <si>
    <t>Fotos</t>
  </si>
  <si>
    <r>
      <rPr>
        <rFont val="&quot;Aptos Narrow&quot;"/>
        <color rgb="FF0066CC"/>
        <sz val="11.0"/>
        <u/>
      </rPr>
      <t>https://www.instagram.com/p/C5oPl0CPxHV/</t>
    </r>
  </si>
  <si>
    <t>Menos de 5 minutos es el tiempo ideal para tomar un ducha ¿Sabías que gastamos más del 50 % de agua en nuestro aseo personal?
  Etiqueta a tu amig@ o familiar que se demora al bañarse, para ayudarnos a generar conciencia. 🫶🏼 #JuntosPorElAgua💧</t>
  </si>
  <si>
    <r>
      <rPr>
        <rFont val="&quot;Aptos Narrow&quot;"/>
        <color rgb="FF0066CC"/>
        <sz val="11.0"/>
        <u/>
      </rPr>
      <t>https://www.instagram.com/p/C5qTUOWtfBG/</t>
    </r>
  </si>
  <si>
    <t>¿Te has imaginado alguna vez despertar y no tener agua potable? 💧
  ¡Depende de nosotros evitar que ese escenario se convierta en realidad! Con pequeñas acciones en nuestra rutina diaria, podemos marcar la diferencia.
  Unámonos #JuntosPorElAgua y cuidemos cada gota. ¡Actuemos juntos por un futuro sostenible!</t>
  </si>
  <si>
    <r>
      <rPr>
        <rFont val="&quot;Aptos Narrow&quot;"/>
        <color rgb="FF0066CC"/>
        <sz val="11.0"/>
        <u/>
      </rPr>
      <t>https://www.instagram.com/p/C5q7XFIteK8/</t>
    </r>
  </si>
  <si>
    <t>¡Podemos! 🚿 Reducir el tiempo en la ducha requiere menos esfuerzo y preparación de la que le toma a Sofía Gómez, apneísta colombiana, este gran reto. 👇🏽
  ¡#JuntosPorElAgua que nos da vida en Bogotá!</t>
  </si>
  <si>
    <r>
      <rPr>
        <rFont val="&quot;Aptos Narrow&quot;"/>
        <color rgb="FF0066CC"/>
        <sz val="11.0"/>
        <u/>
      </rPr>
      <t>https://www.instagram.com/p/C5rP4o5OG7v/</t>
    </r>
  </si>
  <si>
    <t>Aquí te detallamos cómo conocer el turno de racionamiento de agua en Bogotá! 💧🔄
  ¡Prográmate y ahorra! 💡🕒 #JuntosPorElAgua</t>
  </si>
  <si>
    <r>
      <rPr>
        <rFont val="&quot;Aptos Narrow&quot;"/>
        <color rgb="FF0066CC"/>
        <sz val="11.0"/>
        <u/>
      </rPr>
      <t>https://www.instagram.com/p/C5tLdpKIdWS/</t>
    </r>
  </si>
  <si>
    <t>¡Pilas con el derroche! Estamos en modo ahorro de agua 🚰💦.
  ❌La solución no es el sobreabastecimiento de agua.
  Esto puede pasar si no actuamos con responsabilidad y conciencia👇
  #JuntosPorElAgua ✊💧</t>
  </si>
  <si>
    <r>
      <rPr>
        <rFont val="&quot;Aptos Narrow&quot;"/>
        <color rgb="FF0066CC"/>
        <sz val="11.0"/>
        <u/>
      </rPr>
      <t>https://www.instagram.com/p/C5wLWcIR_Au/</t>
    </r>
  </si>
  <si>
    <t>¡Pilas!
  Si ve derroche de agua, contaminación de cuerpos de agua como ríos, humedales, canales, lavado de inmuebles en espacio público, entre otras actividades que atenten contra el medioambiente, reporte en los canales de @gobiernobta
  #JuntosPorElAgua</t>
  </si>
  <si>
    <r>
      <rPr>
        <rFont val="&quot;Aptos Narrow&quot;"/>
        <color rgb="FF0066CC"/>
        <sz val="11.0"/>
        <u/>
      </rPr>
      <t>https://www.instagram.com/p/C5yAZfaIdnn/</t>
    </r>
  </si>
  <si>
    <t>💧Reducir los tiempos en la ducha
  💧Cerrar la llave mientras te lavas los dientes
  💧Usar la lavadora con la carga completa
  ¿Qué más cambiarías en tu rutina por la conservación del agua en Bogotá? Comparte tus ideas. 👇
  En esto estamos #JuntosPorElAgua 🫱🏼‍🫲🏽</t>
  </si>
  <si>
    <r>
      <rPr>
        <rFont val="&quot;Aptos Narrow&quot;"/>
        <color rgb="FF0066CC"/>
        <sz val="11.0"/>
        <u/>
      </rPr>
      <t>https://www.instagram.com/reel/C5yyDcJu4E1/</t>
    </r>
  </si>
  <si>
    <t>🚫 Utilizar agua sin autorización ambiental, arrojar sustancias contaminantes a los cuerpos de agua o dañar su entorno está prohibido.
  📢 Si has presenciado mal uso del agua en Bogotá, ¡Denuncia! Aquí te explicamos cómo:
  👁️ Identifica la conducta inapropiada. ✅ Envía la denuncia a nuestras redes o al correo 📧 juntosporelagua@gobiernobogota.gov.co con dirección y descripción (fotos y/o videos).
  🚻 Nuestro equipo, junto a la Policía y la Alcaldía Local, tomará acciones correctivas y finalmente recibirás respuesta a tu denuncia. #JuntosPorElAgua.</t>
  </si>
  <si>
    <r>
      <rPr>
        <rFont val="&quot;Aptos Narrow&quot;"/>
        <color rgb="FF0066CC"/>
        <sz val="11.0"/>
        <u/>
      </rPr>
      <t>https://www.instagram.com/p/C5y-J_SSnXp/</t>
    </r>
  </si>
  <si>
    <t>En Bogotá estamos #JuntosPorElAgua y, aunque la ciudadanía está haciendo un esfuerzo para adquirir nuevos hábitos, la ciudad necesita acciones más contundentes. Por eso, el Distrito tendrá un cobro adicional para las personas que consuman más de 22 m³ de agua al mes.
  ¡Recuerda! Si conoces de algún caso de uso inadecuado de agua, repórtalo de inmediato a @gobiernobta, a través del correo juntosporelagua@gobiernobogota.gov.co</t>
  </si>
  <si>
    <r>
      <rPr>
        <rFont val="&quot;Aptos Narrow&quot;"/>
        <color rgb="FF0066CC"/>
        <sz val="11.0"/>
        <u/>
      </rPr>
      <t>https://www.instagram.com/reel/C50i6EwuNEb/</t>
    </r>
  </si>
  <si>
    <t>Esta canción de @themills nos inspira y nos recuerda lo grande e importante que es nuestra ciudad.
  En Bogotá debemos ahorrar 2 metros cúbicos de agua por segundo, lo que significa un 11% del consumo total. #JuntosPorElAgua💧¡Podemos! 💪</t>
  </si>
  <si>
    <r>
      <rPr>
        <rFont val="&quot;Aptos Narrow&quot;"/>
        <color rgb="FF0066CC"/>
        <sz val="11.0"/>
        <u/>
      </rPr>
      <t>https://www.instagram.com/reel/C52HPcat6Z7/</t>
    </r>
  </si>
  <si>
    <t>💧💪⚽️Los hinchas del fútbol se suman a la campaña de ahorro de agua en Bogotá.
  Al estadio 🏟️ no se llevarán extintores 🧯 para mantener lo más limpio posible El Campín y se utilizarán los baños solo cuando sea necesario.
  Aportando el granito de arena le decimos a la ciudadanía #JuntosPorElAgua 🚫🚰</t>
  </si>
  <si>
    <r>
      <rPr>
        <rFont val="&quot;Aptos Narrow&quot;"/>
        <color rgb="FF0066CC"/>
        <sz val="11.0"/>
        <u/>
      </rPr>
      <t>https://www.instagram.com/reel/C55wGppOV_4/</t>
    </r>
  </si>
  <si>
    <t>¡Seamos como Silfredo 👏🏽! Cambiemos nuestros hábitos y disminuyamos el tiempo en que consumimos agua 💧
  Por tu familia, por ti, por el futuro de nuestra ciudad. #CierraLaLlaveYa</t>
  </si>
  <si>
    <r>
      <rPr>
        <rFont val="&quot;Ȫptos Narrow\&quot;, sans-serif&quot;"/>
        <color rgb="FF0066CC"/>
        <sz val="11.0"/>
        <u/>
      </rPr>
      <t>https://www.instagram.com/reel/C56n_-aOAaD/?fbclid=IwZXh0bgNhZW0CMTAAAR1U8HHVIEM0peSwbBzIgqcs6LWe1F8j8WuG76ky5thngAfuAX_tEmIuA0g_aem_AfGQb4SsmNzxjzyKNqtZv1PwIalxWNiaSbvDt0-oXQoEv0zIqVbOQzME1lLedp0g7mvZ80A7T5e8I_Soylnkdjw4</t>
    </r>
  </si>
  <si>
    <t>¡El ejemplo empieza por casa! El equipo de
  trabajo de La Secretaría de Gobierno @gobiernobta ha
  decidido no bañarse en los días de racionamiento y en
  los días de teletrabajo. 💛❤️</t>
  </si>
  <si>
    <r>
      <rPr>
        <rFont val="&quot;Ȫptos Narrow\&quot;, sans-serif&quot;"/>
        <color rgb="FF0066CC"/>
        <sz val="11.0"/>
        <u/>
      </rPr>
      <t>https://www.instagram.com/reel/C5653MdOFgH/?fbclid=IwZXh0bgNhZW0CMTAAAR0biRSHpLyPjcMW8RQ_o_A5GJtkMpXSjrjxovNbD4BFFfl0sMHGlYYa0yk_aem_AfErQdA9nKtYBUIDeu8_ZgooB0cEw7bI1NW9GLJcUpt7FsbQ-bqzKd6fpO_n6N-_9AempuNloW7Dq-jj1Cd9ZPhp</t>
    </r>
  </si>
  <si>
    <t>Le preguntamos a uno de los sistemas de
  Inteligencia Artificial 🤖 cómo sería Bogotá sin agua 💧
  y esto fue lo que nos arrojó. 😔
  Es importante que no aplacemos más el cambio de
  nuestros hábitos y tengamos conciencia de lo que
  estamos haciendo para conservar nuestro planeta.
  🌱 #CierraLaLlaveYa</t>
  </si>
  <si>
    <r>
      <rPr>
        <rFont val="&quot;Aptos Narrow&quot;"/>
        <color rgb="FF0066CC"/>
        <sz val="11.0"/>
        <u/>
      </rPr>
      <t>https://www.instagram.com/reel/C5_e7KoO_io/</t>
    </r>
  </si>
  <si>
    <t>Nuestro secretario de Gobierno, Gustavo Quintero @gaquinteroa junto al @concejodebogota y la gerente del @acueductodebogota Natasha Avendaño @natashaavendanogarcia estuvieron hoy 🗓️ sábado 20 de abril en el embalse de San Rafael.
  Tenemos que trabajar entre todas y todos, en nuestros comportamientos individuales y colectivos, los conjuntos residenciales cerrando los tanques, las empresas, toda la ciudadanía unida por una misma causa. 🚫🚰
  .
  .
  .
  #CierraLaLlaveYa</t>
  </si>
  <si>
    <r>
      <rPr>
        <rFont val="&quot;Aptos Narrow&quot;"/>
        <color rgb="FF0066CC"/>
        <sz val="11.0"/>
        <u/>
      </rPr>
      <t>https://www.instagram.com/reel/C5_0JFJOCFh/</t>
    </r>
  </si>
  <si>
    <t>🟡🔴 #EnGobierno Nuestro secretario de Gobierno, Gustavo Quintero @gaquinteroa, nos hace un llamado para que hagamos un uso responsable del agua. ¡Evita sanciones! 🚫🚰
  📊 A la fecha hemos recibido 247 reportes en 16 localidades.
  ⚠️ Cualquier irregularidad la puedes reportar en nuestras redes sociales 🖥️ o al correo 📧juntosporelagua@gobiernobogota.gov.co 📧
  .
  .
  .
  #JuntosPorElAgua #CierraLaLlaveYa</t>
  </si>
  <si>
    <r>
      <rPr>
        <rFont val="&quot;Aptos Narrow&quot;"/>
        <color rgb="FF0066CC"/>
        <sz val="11.0"/>
        <u/>
      </rPr>
      <t>https://www.instagram.com/reel/C6AHEZVO8jn/</t>
    </r>
  </si>
  <si>
    <t>🤩🥅⚽️ Las hinchadas de fútbol en Bogotá son ejemplo de compromiso y conciencia por el bienestar de la ciudad.
  💪 Entre todos debemos cuidar los recursos naturales por el presente y el futuro de las nuevas generaciones. #CierraLaLlaveYa 🚫🚰</t>
  </si>
  <si>
    <r>
      <rPr>
        <rFont val="&quot;Aptos Narrow&quot;"/>
        <color rgb="FF0066CC"/>
        <sz val="11.0"/>
        <u/>
      </rPr>
      <t>https://www.instagram.com/reel/C6CxXiUN2Md/</t>
    </r>
  </si>
  <si>
    <t>🟡🔴 Nuestra subsecretaria de Gestión Institucional, Carine Pening Gaviria, invita a todas las propiedades horizontales de la ciudad, a que se unan al ahorro de agua cerrando los tanques el día del racionamiento e incentivando a que durante los otros días este ahorro también se haga.
  ¡Entre todos debemos cuidar a Bogotá! #CierraLaLlaveYa 🚫🚰</t>
  </si>
  <si>
    <r>
      <rPr>
        <rFont val="&quot;Aptos Narrow&quot;"/>
        <color rgb="FF0066CC"/>
        <sz val="11.0"/>
        <u/>
      </rPr>
      <t>https://www.instagram.com/p/C6Eg1sEtVFm/</t>
    </r>
  </si>
  <si>
    <t>👀Descubre 4 acciones simples para empezar a ahorrar agua en la oficina👆🏽
  ¡Cuéntanos qué estás haciendo para conservar este recurso en tu lugar de trabajo! #CierraLaLlaveYa 💧🏢</t>
  </si>
  <si>
    <r>
      <rPr>
        <rFont val="&quot;Aptos Narrow&quot;"/>
        <color rgb="FF0066CC"/>
        <sz val="11.0"/>
        <u/>
      </rPr>
      <t>https://www.instagram.com/reel/C6FYznBNBSE/</t>
    </r>
  </si>
  <si>
    <t>Los embalses de San Rafael y Chuza son esenciales para Bogotá, la sequía nos desafía.
  Es hora de actuar y cambiar nuestros hábitos para proteger nuestro planeta.
  En el Día de la Tierra, #CierraLaLlaveYa 🌱💧</t>
  </si>
  <si>
    <r>
      <rPr>
        <rFont val="&quot;Aptos Narrow&quot;"/>
        <color rgb="FF0066CC"/>
        <sz val="11.0"/>
        <u/>
      </rPr>
      <t>https://www.instagram.com/reel/C6Gmwmnu6SI/</t>
    </r>
  </si>
  <si>
    <t>¡Es hora de priorizar! 🔔
  Hay cosas que puedes esperar y en este momento lo fundamental es conservar nuestro recurso más valioso: el agua.
  💧 Juntos, podemos hacer la diferencia y proteger nuestras fuentes hídricas.
  #CierraLaLlaveYa 🚰🌎</t>
  </si>
  <si>
    <r>
      <rPr>
        <rFont val="&quot;Aptos Narrow&quot;"/>
        <color rgb="FF0066CC"/>
        <sz val="11.0"/>
        <u/>
      </rPr>
      <t>https://www.instagram.com/p/C6JLiSqrtWd/</t>
    </r>
  </si>
  <si>
    <t>✋🏽Pequeñas acciones hacen grandes cambios. La optimización del agua es esencial en estos tiempos.
  💧🏠 ¡Comienza la transformación en tu hogar! #CierraLaLlaveYa</t>
  </si>
  <si>
    <r>
      <rPr>
        <rFont val="&quot;Aptos Narrow&quot;"/>
        <color rgb="FF0066CC"/>
        <sz val="11.0"/>
        <u/>
      </rPr>
      <t>https://www.instagram.com/reel/C6KRkAquSa3/</t>
    </r>
  </si>
  <si>
    <t>Desde @TransMilenio tomamos las medidas necesarias para el cuidado del agua y nos sumamos al esfuerzo de toda la ciudad. #CierraLallaveYa</t>
  </si>
  <si>
    <r>
      <rPr>
        <rFont val="&quot;Aptos Narrow&quot;"/>
        <color rgb="FF0066CC"/>
        <sz val="11.0"/>
        <u/>
      </rPr>
      <t>https://www.instagram.com/reel/C6L0Bi6urdT/</t>
    </r>
  </si>
  <si>
    <t>🟡🔴 Desde la Secretaría de Gobierno le contamos a la ciudadanía cuáles son las acciones que estamos haciendo para ahorrar agua desde nuestras oficinas.</t>
  </si>
  <si>
    <r>
      <rPr>
        <rFont val="&quot;Aptos Narrow&quot;"/>
        <color rgb="FF0066CC"/>
        <sz val="11.0"/>
        <u/>
      </rPr>
      <t>https://www.instagram.com/reel/C6ME8oPucwe/</t>
    </r>
  </si>
  <si>
    <r>
      <rPr>
        <rFont val="&quot;Aptos Narrow&quot;"/>
        <color rgb="FF0066CC"/>
        <sz val="11.0"/>
        <u/>
      </rPr>
      <t>https://www.instagram.com/p/C6fGrS2tYUL/</t>
    </r>
  </si>
  <si>
    <t>🤔 ¿Administras o vives en un conjunto residencial? 📣 Recuerda que es tarea de todos proteger el agua de la ciudad.💧
  Durante estos días de ahorro, evita lavar fachadas, paredes, ventanas u otras zonas. #CierraLaLlaveYa 🚱</t>
  </si>
  <si>
    <r>
      <rPr>
        <rFont val="&quot;Aptos Narrow&quot;"/>
        <color rgb="FF0066CC"/>
        <sz val="11.0"/>
        <u/>
      </rPr>
      <t>https://www.instagram.com/p/C6kOfnnuXdi/</t>
    </r>
  </si>
  <si>
    <t>Evita el desperdicio de agua y guarda solo las
  cantidades necesarias. ¡Cada gota cuenta!
  #CierraLaLlaveYa 🚱</t>
  </si>
  <si>
    <r>
      <rPr>
        <rFont val="&quot;Aptos Narrow&quot;"/>
        <color rgb="FF0066CC"/>
        <sz val="11.0"/>
        <u/>
      </rPr>
      <t>https://www.instagram.com/p/C6mVWQsufnm/</t>
    </r>
  </si>
  <si>
    <t>Estas imágenes no son creadas con inteligencia artificial (AI), ¡Son reales! ☹️😳😰
  El agua en Bogotá en estos momentos es escasa. Recuerda seguir las recomendaciones para cuidarla:
  💧 Dúchate máximo en 3️⃣ minutos.
  💧 Recolecta en un balde el agua fría de la ducha mientras esta se calienta.
  💧 Usa la lavadora con la carga completa.
  💧 Cierra la llave cuando te cepilles los dientes o o te afeites.
  💧 Revisa que los empaques de las llaves, duchas y tuberías no presenten escapes.</t>
  </si>
  <si>
    <r>
      <rPr>
        <rFont val="&quot;Aptos Narrow&quot;"/>
        <color rgb="FF0066CC"/>
        <sz val="11.0"/>
        <u/>
      </rPr>
      <t>https://www.instagram.com/p/C6ohNFxtcpT/?img_index=1</t>
    </r>
  </si>
  <si>
    <t>Consumir menos agua en un día sí es posible, ¿cómo? 🤔
  👇 Te compartimos tips para ducharte en menos tiempo, reutilizar agua, entre otros.💧
  ¡#CierraLaLlaveYa!</t>
  </si>
  <si>
    <r>
      <rPr>
        <rFont val="&quot;Aptos Narrow&quot;"/>
        <color rgb="FF0066CC"/>
        <sz val="11.0"/>
        <u/>
      </rPr>
      <t>https://www.instagram.com/p/C6tVjBspcWs/</t>
    </r>
  </si>
  <si>
    <t>Impresionante esta imagen, ¿no?☹️
  Lo que veíamos lejano que podría pasar, está sucediendo: los embalses que proveen de agua a Bogotá se están secando. Por eso, #CierraLaLlaveYa y cuida este recurso. 🙏</t>
  </si>
  <si>
    <r>
      <rPr>
        <rFont val="&quot;Aptos Narrow&quot;"/>
        <color rgb="FF0066CC"/>
        <sz val="11.0"/>
        <u/>
      </rPr>
      <t>https://www.instagram.com/p/C6ucxMyuGWt/</t>
    </r>
  </si>
  <si>
    <t>Desde la Dirección para la Gestión Policiva de la Secretaría de Gobierno invitamos a la ciudadanía a hacer un uso responsable del agua.💧
  Recuerda que cualquier reporte lo puedes realizar al correo:
  juntosporelagua@gobiernobogota.gov.co 🚱
  Aún estamos en crisis ¡No podemos bajar la guardia! #CierraLaLlaveYa</t>
  </si>
  <si>
    <r>
      <rPr>
        <rFont val="&quot;Aptos Narrow&quot;"/>
        <color rgb="FF0066CC"/>
        <sz val="11.0"/>
        <u/>
      </rPr>
      <t>https://www.instagram.com/p/C6wGjP9toyY/</t>
    </r>
  </si>
  <si>
    <t>¡Día 1 cambiando hábitos!
  Súmate a las buenas acciones: descarga la cisterna solo cuando sea estrictamente necesario y únete a nuestro esfuerzo por cuidar los recursos hídricos de Bogotá. #CierraLaLlaveYa.</t>
  </si>
  <si>
    <t>TikTok</t>
  </si>
  <si>
    <r>
      <rPr>
        <rFont val="&quot;Aptos Narrow&quot;"/>
        <color rgb="FF0066CC"/>
        <sz val="11.0"/>
        <u/>
      </rPr>
      <t>https://www.tiktok.com/@gobiernobta/video/7358203164643953926?_t=8ldw3rSouSD&amp;_r=1</t>
    </r>
  </si>
  <si>
    <r>
      <rPr>
        <rFont val="&quot;Aptos Narrow&quot;"/>
        <color rgb="FF0066CC"/>
        <sz val="11.0"/>
        <u/>
      </rPr>
      <t>https://www.tiktok.com/@gobiernobta/video/7358654485431897349?_r=1&amp;_t=8ldwCkfGMgo</t>
    </r>
  </si>
  <si>
    <r>
      <rPr>
        <rFont val="&quot;Aptos Narrow&quot;"/>
        <color rgb="FF0066CC"/>
        <sz val="11.0"/>
        <u/>
      </rPr>
      <t>https://www.tiktok.com/@gobiernobta/video/7359184673219677446?_t=8ldwK7S5BwM&amp;_r=1</t>
    </r>
  </si>
  <si>
    <t>¡Seamos como Silfredo 👏🏽! Cambiemos nuestros hábitos y disminuyamos el tiempo en que consumimos agua 💧 Por tu familia, por ti, por el futuro de nuestra ciudad. #CierraLaLlaveYa</t>
  </si>
  <si>
    <r>
      <rPr>
        <rFont val="&quot;Aptos Narrow&quot;"/>
        <color rgb="FF0066CC"/>
        <sz val="11.0"/>
        <u/>
      </rPr>
      <t>https://www.tiktok.com/@gobiernobta/video/7359348149829389573?_t=8ldwPKXrCJJ&amp;_r=1</t>
    </r>
  </si>
  <si>
    <t>Le preguntamos a uno de los sistemas de Inteligencia Artificial 🤖 cómo sería Bogotá sin agua 💧 y esto fue lo que nos arrojó. 😔
 Es importante que no aplacemos más el cambio de nuestros hábitos y tengamos conciencia de lo que estamos haciendo para conservar nuestro planeta.
 🌱 #CierraLaLlaveYa</t>
  </si>
  <si>
    <r>
      <rPr>
        <rFont val="&quot;Aptos Narrow&quot;"/>
        <color rgb="FF0066CC"/>
        <sz val="11.0"/>
        <u/>
      </rPr>
      <t>https://www.tiktok.com/@gobiernobta/video/7360372266544286981?_r=1&amp;_t=8mLf3P3zSoI</t>
    </r>
  </si>
  <si>
    <t>Nuestro secretario de Gobierno, Gustavo Quintero junto al Concejo de Bogotá y la gerente del Acueducto de Bogotá Natasha Avendaño estuvieron hoy 🗓️ sábado 20 de abril en el embalse de San Rafael.
 Tenemos que trabajar entre todas y todos, en nuestros comportamientos individuales y colectivos, los conjuntos residenciales cerrando los tanques, las empresas, toda la ciudadanía unida por una misma causa. 🚫🚰 #CierraLaLlaveYa</t>
  </si>
  <si>
    <r>
      <rPr>
        <rFont val="&quot;Aptos Narrow&quot;"/>
        <color rgb="FF0066CC"/>
        <sz val="11.0"/>
        <u/>
      </rPr>
      <t>https://www.tiktok.com/@gobiernobta/video/7360662293446741254?_r=1&amp;_t=8mLf4LbJPCY</t>
    </r>
  </si>
  <si>
    <t>🟡🔴 Nuestra amada ciudad ha adoptado a miles de ciudadanos de diferentes lugares del país, hoy ellos nos cuentan cuáles son sus nuevos hábitos para ahorrar agua por la ciudad.
 Y tú, ¿cómo te comprometes por Bogotá? #CierraLaLlaveYa</t>
  </si>
  <si>
    <r>
      <rPr>
        <rFont val="&quot;Aptos Narrow&quot;"/>
        <color rgb="FF0066CC"/>
        <sz val="11.0"/>
        <u/>
      </rPr>
      <t>https://www.tiktok.com/@gobiernobta/video/7360856467337006341?_r=1&amp;_t=8mLf6uCDsBi</t>
    </r>
  </si>
  <si>
    <t>Los embalses de San Rafael y Chuza son esenciales para Bogotá, la sequía nos desafía. Es hora de actuar y cambiar nuestros hábitos para proteger nuestro planeta. En el Día de la Tierra, #CierraLaLlaveYa 🌱💧</t>
  </si>
  <si>
    <r>
      <rPr>
        <rFont val="&quot;Aptos Narrow&quot;"/>
        <color rgb="FF0066CC"/>
        <sz val="11.0"/>
        <u/>
      </rPr>
      <t>https://www.tiktok.com/@gobiernobta/video/7360692065723993350?_r=1&amp;_t=8mLf5ATT6tq</t>
    </r>
  </si>
  <si>
    <t>🟡🔴 Nuestra subsecretaria de Gestión Institucional, Carine Pening Gaviria, invita a todas las propiedades horizontales de la ciudad, a que se unan al #ahorro de #agua cerrando los tanques el día del racionamiento e incentivando a que durante los otros días este ahorro también se haga.
 ¡Entre todos debemos cuidar a #Bogotá! #CierraLaLlaveYa 🚫🚰</t>
  </si>
  <si>
    <r>
      <rPr>
        <rFont val="&quot;Aptos Narrow&quot;"/>
        <color rgb="FF0066CC"/>
        <sz val="11.0"/>
        <u/>
      </rPr>
      <t>https://www.tiktok.com/@gobiernobta/video/7361445942702132486?_r=1&amp;_t=8mLf7SLULEk</t>
    </r>
  </si>
  <si>
    <t>🟡🔴 Desde la Secretaría de Gobierno le contamos a la ciudadanía cuáles son las acciones que estamos haciendo para ahorrar agua desde nuestras oficinas. #CierraLaLlaveYa 🚫🚰</t>
  </si>
  <si>
    <r>
      <rPr>
        <rFont val="&quot;Aptos Narrow&quot;"/>
        <color rgb="FF0066CC"/>
        <sz val="11.0"/>
        <u/>
      </rPr>
      <t>https://www.tiktok.com/@gobiernobta/video/7361761586240851206?_r=1&amp;_t=8mLf8ghscLO</t>
    </r>
  </si>
  <si>
    <t>✋🚿Menos de 3 minutos en la ducha es más que suficiente. ¡Haz tu parte! Cambia tus hábitos desde casa. 💧🏡#CierraLaLlaveYa 🚱</t>
  </si>
  <si>
    <r>
      <rPr>
        <rFont val="&quot;Aptos Narrow&quot;"/>
        <color rgb="FF0066CC"/>
        <sz val="11.0"/>
        <u/>
      </rPr>
      <t>https://www.tiktok.com/@gobiernobta/video/7362578337472023814?_r=1&amp;_t=8mLf9cc4fH4</t>
    </r>
  </si>
  <si>
    <t>Si hoy nos toca el racionamiento, ¿por qué tengo agua? 🤔 Seamos conscientes y responsables con nuestro consumo de agua. ¡Es momento de decirle a tu edificio #CierraLaLlaveYa! 🚱</t>
  </si>
  <si>
    <r>
      <rPr>
        <rFont val="&quot;Aptos Narrow&quot;"/>
        <color rgb="FF0066CC"/>
        <sz val="11.0"/>
        <u/>
      </rPr>
      <t>https://www.tiktok.com/@gobiernobta/video/7362735884623416581?_r=1&amp;_t=8mLfAubpxp7</t>
    </r>
  </si>
  <si>
    <t>¡NO es solo un minutico no más! 🚱 1 minuto con la llave abierta equivale a 12 litros de agua. #CierraLallaveYa</t>
  </si>
  <si>
    <r>
      <rPr>
        <rFont val="&quot;Aptos Narrow&quot;"/>
        <color rgb="FF0066CC"/>
        <sz val="11.0"/>
        <u/>
      </rPr>
      <t>https://www.tiktok.com/@gobiernobta/video/7366776432397241605?_r=1&amp;_t=8mLfC3NbkSU</t>
    </r>
  </si>
  <si>
    <t>Desde la Dirección para la Gestión Policiva de la Secretaría de Gobierno invitamos a la ciudadanía a hacer un uso responsable del agua.💧
 Recuerda que cualquier reporte lo puedes realizar al correo: 📧
 juntosporelagua@gobiernobogota.gov.co 📧
 Aún estamos en crisis ¡No podemos bajar la guardia! #CierraLaLlaveYa 🚱</t>
  </si>
  <si>
    <t>Alcaldía Local de  Usaquén 2024</t>
  </si>
  <si>
    <t>Publicaciones 2024</t>
  </si>
  <si>
    <t>Publicaciones 2025</t>
  </si>
  <si>
    <t>Red Social</t>
  </si>
  <si>
    <t>https://www.instagram.com/p/C5mVvYYPjW7/</t>
  </si>
  <si>
    <t>https://www.instagram.com/p/C5mzoigNJ3I/?img_index=1</t>
  </si>
  <si>
    <t>https://www.instagram.com/p/C5ofOeVJvnN/?img_index=1</t>
  </si>
  <si>
    <t>https://www.instagram.com/p/C5nvkq9PEqv/?img_index=1</t>
  </si>
  <si>
    <t>https://www.instagram.com/p/C5rb6bQrzj3/</t>
  </si>
  <si>
    <t>https://www.instagram.com/p/C54m54lMgB5/?img_index=1</t>
  </si>
  <si>
    <t>https://www.instagram.com/p/C57IZ6YMreD/?img_index=1</t>
  </si>
  <si>
    <t>https://www.instagram.com/p/C5-7ydZtsZz/?img_index=1</t>
  </si>
  <si>
    <t>https://www.instagram.com/p/C6E_jYnpS0X/?img_index=1</t>
  </si>
  <si>
    <t>https://www.instagram.com/p/C6Y88qXO3PL/?img_index=1</t>
  </si>
  <si>
    <t>https://www.instagram.com/p/C6eaK3rJQzv/</t>
  </si>
  <si>
    <t>https://www.instagram.com/p/C6j_DvHoASp/?img_index=1</t>
  </si>
  <si>
    <t>https://business.facebook.com/latest/content_calendar?asset_id=506739646019772</t>
  </si>
  <si>
    <t>https://www.instagram.com/p/DAd1_-HpeDL/?fbclid=IwY2xjawIGBf1leHRuA2FlbQIxMAABHeTj1hg6cIW14N7CgDhh_-BzGPggt77cwCxn4Ul92au2VpGNsQ7hW_2h7g_aem_m0-zbdPn-AEbZ1XUfIRdig</t>
  </si>
  <si>
    <t>https://www.instagram.com/p/DCRovoqM-DX/?fbclid=IwY2xjawIGBmxleHRuA2FlbQIxMAABHVuKLymLtrskGhB-4TSf0Q3fflsxxfwsD6FLNVvtW2ZEvbvh1xo_Dn9cng_aem_s5rP7dcsvjZHn-0Y4JSLrQ</t>
  </si>
  <si>
    <t>https://www.instagram.com/p/DCoz46qva9t/?fbclid=IwY2xjawIGBqFleHRuA2FlbQIxMAABHc43hJOJMs_FHS4YLxwrsVWSMZiSn1ROIcdXAGgJpetimpXvyp-J6Z0VjA_aem_qYLnj_LC-UJCe0TqI3YBtQ</t>
  </si>
  <si>
    <t>https://www.instagram.com/p/DCsUuV1ga_s/?fbclid=IwY2xjawIGBs1leHRuA2FlbQIxMAABHbgXBKAQqaSQ-iQMeo0q0NCFHUbRyWHKQoIjl7ru020MGRaDyb8acl6taQ_aem_pOdTRoHSgOLWZX8FKf0Inw</t>
  </si>
  <si>
    <t>https://www.instagram.com/p/DDM92LUPbU3/?fbclid=IwY2xjawIGBzhleHRuA2FlbQIxMAABHaVdSPc2seIJtOoqHQ1hIGjhKRN1GE79lpGQcjDT5CW88OyXb3fUlU_X1Q_aem_YIHntc2OeQbZaOrN9BjE-Q</t>
  </si>
  <si>
    <t>https://www.facebook.com/photo/?fbid=820751180094556&amp;set=a.400016742168004&amp;locale=es_LA</t>
  </si>
  <si>
    <t>https://www.facebook.com/photo/?fbid=820732160096458&amp;set=a.400016742168004&amp;locale=es_LA</t>
  </si>
  <si>
    <t>https://fb.watch/rFcFSs-83E/</t>
  </si>
  <si>
    <t>https://www.facebook.com/photo/?fbid=821332286703112&amp;set=a.400016742168004&amp;locale=es_LA</t>
  </si>
  <si>
    <t>https://www.facebook.com/photo/?fbid=821249953378012&amp;set=a.400016742168004&amp;locale=es_LA</t>
  </si>
  <si>
    <t>https://www.facebook.com/reel/391951657053450</t>
  </si>
  <si>
    <t>https://www.facebook.com/photo/?fbid=821954993307508&amp;set=a.400016742168004&amp;locale=es_LA</t>
  </si>
  <si>
    <t>https://www.facebook.com/AlcaldiadeUsaquen/posts/pfbid02zRpK6kaLx3aksYd6LFpCzL8bf22GXAkNWzRqcg8CtBU1oAmPV9qnwfrV9jsGB4RVl</t>
  </si>
  <si>
    <t>https://www.facebook.com/AlcaldiadeUsaquen/posts/pfbid02CEEhArkzdmjCAgoSnwGUQfQh3vvyTddmoQxPF5Wvrdx6cG6ndLF9BWXzFUYJGL7Al</t>
  </si>
  <si>
    <t>https://www.facebook.com/AlcaldiadeUsaquen/posts/pfbid027PMAbbaesNktsSh7mZXAWaSz1tG1USYhertdobpcpXSMjqbLY3sDJqhzRU8C8LdGl</t>
  </si>
  <si>
    <t>https://www.facebook.com/photo/?fbid=823021989867475&amp;set=a.400016742168004&amp;locale=es_LA</t>
  </si>
  <si>
    <t>https://www.facebook.com/photo?fbid=822577446578596&amp;set=a.400016742168004&amp;locale=es_LA</t>
  </si>
  <si>
    <t>https://www.facebook.com/photo/?fbid=823080649861609&amp;set=a.400016742168004&amp;locale=es_LA</t>
  </si>
  <si>
    <t>https://www.facebook.com/photo/?fbid=825611392941868&amp;set=a.400016742168004&amp;locale=es_LA</t>
  </si>
  <si>
    <t>https://www.facebook.com/photo?fbid=825640082938999&amp;set=a.400016742168004&amp;locale=es_LA</t>
  </si>
  <si>
    <t>https://www.facebook.com/AlcaldiadeUsaquen/posts/pfbid0kkQV4MgjwHVNNbULnHdukngKjq1WqfaSxpZMmSgRPNCXUif43Ni6pP1ZGwf2JM6tl</t>
  </si>
  <si>
    <t>https://www.facebook.com/photo.php?fbid=825683949601279&amp;set=pb.100064790433834.-2207520000&amp;type=3&amp;locale=es_LA</t>
  </si>
  <si>
    <t>https://www.facebook.com/photo.php?Facebookid=825742916262049&amp;set=pb.100064790433834.-2207520000&amp;type=3&amp;locale=es_LA</t>
  </si>
  <si>
    <t>https://www.facebook.com/AlcaldiadeUsaquen/posts/pFacebookid0fAvedHoPwxWsLwKJL5XW64RGW5H1CaobufqvQPFjZi3wsnNQ7MCmKD5SDdRDcDqMl?locale=es_LA</t>
  </si>
  <si>
    <t>https://www.facebook.com/photo/?Facebookid=826397476196593&amp;set=a.400016742168004&amp;locale=es_LA</t>
  </si>
  <si>
    <t>https://Facebook.watch/rF9Lvm3Qiy/</t>
  </si>
  <si>
    <t>https://www.facebook.com/photo/?Facebookid=826708496165491&amp;set=a.400016742168004&amp;locale=es_LA</t>
  </si>
  <si>
    <t>https://www.facebook.com/photo/?Facebookid=826756649494009&amp;set=a.400016742168004&amp;locale=es_LA</t>
  </si>
  <si>
    <t>https://www.facebook.com/AlcaldiadeUsaquen/posts/pFacebookid0DSZyAbi1wDqBpeonTx9bZVcmsRmPMfk3xmuGV9CrfKzBQwyYeZGHnkYHejKVCPKQl</t>
  </si>
  <si>
    <t>https://www.facebook.com/AlcaldiadeUsaquen/posts/pFacebookid0tbp4nia35X7q3QVsKjtZfXWdhU4PTJo97yoMeW1ZoKvzsxagjuPTJ9LaLj9GAemFl</t>
  </si>
  <si>
    <t>https://Facebook.watch/rF7Jn5srlu/</t>
  </si>
  <si>
    <t>https://www.facebook.com/AlcaldiadeUsaquen/posts/pFacebookid0YHeqf6rFzCnWwpitVVwsRUAEgFacebookbPfESs9LfnF9KB8SiZMeLw7uomWk5ypevk2mql</t>
  </si>
  <si>
    <t>https://www.facebook.com/reel/784367450036024</t>
  </si>
  <si>
    <t>https://www.facebook.com/AlcaldiadeUsaquen/posts/pfbid0YTVK571ayWkjDUrHbiYGmSKnb6PGpp9vuoSE9EV43pn6xaBBJ7Ph5sy8iZMrLucal</t>
  </si>
  <si>
    <t>https://www.facebook.com/AlcaldiadeUsaquen/posts/pfbid0JHuCoCVy1eA4kRXJrcXNtTwS8unb3cL1XoHn9Lg4QZaDRQ9TNacaUZZgrVBaHxDBl</t>
  </si>
  <si>
    <t>https://www.facebook.com/AlcaldiadeUsaquen/posts/pfbid0mNLpxoECoe5j1x8cSnA9L5RwNwHz4BZwZMLJCQ75Ra3aDGcrCmFbrkojH8xZkCfzl</t>
  </si>
  <si>
    <t>https://www.facebook.com/AlcaldiadeUsaquen/posts/pfbid02FmSzzCW2dkeTJdXPkuKPiZGTSiyTa58ApPChZZgLp87D87d4n6p1n56PgjmaxZvml</t>
  </si>
  <si>
    <t>https://www.facebook.com/AlcaldiadeUsaquen/posts/pfbid05fyWg9uWvCspKb2PPQCQYMVVzVNww8tHfC3BAL6mqfGeNw9QgPkYAPDnibUMVCyol</t>
  </si>
  <si>
    <t>https://www.facebook.com/AlcaldiadeUsaquen/posts/pfbid0KFpJnxvaLSZU1fWeuD2UFKNVXZ1tU2VeCRCt8Hqyce6AxcAnmM8UXARNyTk6bN4bl</t>
  </si>
  <si>
    <t>https://www.facebook.com/AlcaldiadeUsaquen/posts/pfbid02F9xPaLDGuwsdbhf9AR3EdiwM1i7KJ96F8VEyG6mdGpZbstAawXhiAu1JNeAEevq7l</t>
  </si>
  <si>
    <t>https://www.facebook.com/watch/?v=805459514973402</t>
  </si>
  <si>
    <t>https://www.facebook.com/AlcaldiadeUsaquen/posts/pfbid0QbKR6ZUyB8bQwhyFTx1s5M9L4xt9nVSLr3QcjGENnVyFoJyFVUM33CVCDcvKfyUol</t>
  </si>
  <si>
    <t>https://www.facebook.com/watch/?v=1105850643801567</t>
  </si>
  <si>
    <t>https://www.facebook.com/watch/?v=6754904834611957</t>
  </si>
  <si>
    <t>https://www.facebook.com/AlcaldiadeUsaquen/posts/pfbid0xCQjULi5riBSxMNURBApyr6shuJ5Tt9XUShdQZrwFJuHHDhUdmzwyJZPEv7Ed4RMl</t>
  </si>
  <si>
    <t>https://www.facebook.com/AlcaldiadeUsaquen/posts/pfbid036NpMUGjoRYLue7sdp9H4V678YikSsWDDcp8b3v3yDECEEwagaVkxjZNuh2PvbWMpl</t>
  </si>
  <si>
    <t>https://www.facebook.com/AlcaldiadeUsaquen/posts/pfbid02vFvTiNS4Cv9cbbG2ZrKF5wQkhnbuuTQRmTb7Rm2yLxjCD6yVRQyMySZby9UR2amRl</t>
  </si>
  <si>
    <t>https://www.facebook.com/AlcaldiadeUsaquen/posts/pfbid0uHgR3DeHXZ76qNbb4caZCoJrN4AA4CEBVGo7585QkRt1u2toeLGUXYyM3bo85JJTl</t>
  </si>
  <si>
    <t>https://www.facebook.com/AlcaldiadeUsaquen/posts/pfbid028Xs4FYouqhD9zhBvAvTFhvbvHggjS7CM2GttU3EBtfHFRmmdYEeVTfBngnxpFGmSl</t>
  </si>
  <si>
    <t>https://www.facebook.com/AlcaldiadeUsaquen/posts/pfbid02n1ujBHxWjRa2xjuh8wK292n6zHXPCcdsr8oZeFm6eCfV5eqEdXAU8LmMd4Ssv8qul</t>
  </si>
  <si>
    <t>https://www.facebook.com/AlcaldiadeUsaquen/posts/pfbid0tp3sBwhJeWUbkGHvt85cah4tLwgMXvie1VRuiFUG8UccCQJNCChLg3zV5XbAmGQFl</t>
  </si>
  <si>
    <t>https://business.facebook.com/latest/content_calendar?asset_id=506739646019772&amp;focus_time=1714769400&amp;nav_ref=internal_nav</t>
  </si>
  <si>
    <t>https://business.facebook.com/photo.php?fbid=837669808402693&amp;set=a.400016738834671&amp;type=3</t>
  </si>
  <si>
    <t>https://www.facebook.com/AlcaldiadeUsaquen/posts/pfbid0VUPvYhS1ajMMqJQkMHgFvCavM2ys4W9tHgxuHn2SWtXe6ohhWuWCHNBs7bz9aKbbl</t>
  </si>
  <si>
    <t>https://business.facebook.com/photo.php?fbid=839043034932037&amp;set=a.400016738834671&amp;type=3)</t>
  </si>
  <si>
    <t>https://www.facebook.com/AlcaldiadeUsaquen/posts/pfbid0866YbmGUFYJnD4ejPLoQFizwv29iBzaq5NbQCWs5PvBzudDkacGMmuw7KbpStVf9l</t>
  </si>
  <si>
    <t>https://business.facebook.com/photo.php?fbid=840316158138058&amp;set=a.400016738834671&amp;type=3</t>
  </si>
  <si>
    <t>https://www.facebook.com/AlcaldiadeUsaquen/posts/pfbid02CQx8sJdj86kPr6dAK5Y5gj8yCfiwG9NroxzKXNtL7iCEgtkKz5J9fB1mDTtmMB5Bl</t>
  </si>
  <si>
    <t>https://www.facebook.com/AlcaldiadeUsaquen/posts/pfbid072wQEGcgN399MCHRxvVBPqf2yfyz7dK8NqXHA2QnYVSz7bJpfzMCM9PECaH9U5CUl</t>
  </si>
  <si>
    <t>https://www.facebook.com/AlcaldiadeUsaquen/posts/pfbid0sW3YYUSGjkgdJA9DGQ1GSpVaCcmkZ26Buv1FFNFSqUgoY4zFQnVdQZ4fgdUxfLXwl</t>
  </si>
  <si>
    <t>https://www.facebook.com/AlcaldiadeUsaquen/posts/pfbid0Y3FPshVj7MRZBYWJtFqDJg8MS49PT41iby2zE6xH7brsGbFFmRv4htTsEPBLAvhul</t>
  </si>
  <si>
    <t>https://www.facebook.com/AlcaldiadeUsaquen/posts/pfbid029Ee7FHENkzC7roWo5YCZp2rwtvAkd1fXManJvtRwKKtGnF2JdiaBRuYiQZH4QMNXl</t>
  </si>
  <si>
    <t>https://www.facebook.com/AlcaldiadeUsaquen/posts/pfbid0d6J7vmgNVQKSk75T5jch8dYCbRSoVZ5ji9Aq8LvxKnJwXXqYgrzW317pircj2v73l</t>
  </si>
  <si>
    <t>https://www.facebook.com/AlcaldiadeUsaquen/posts/pfbid0i7n4dh4rK4LHWxTk3CtcRswDwPn4EgasHBheRNG4xVUpEJoYsC2z4DDLUWBj6LMHl</t>
  </si>
  <si>
    <t>https://www.facebook.com/AlcaldiadeUsaquen/posts/pfbid0pRxbBEhB8kA1Gj1Vr3NSgPQCvjgYUbMiFt5mtu7JswQ9bJfEjUTkfsvxvbX5mKMBl</t>
  </si>
  <si>
    <t>https://www.facebook.com/AlcaldiadeUsaquen/posts/pfbid028d3BtSpwxAweDaVE5BZx677UfR8nmyknDyUNX1zLURJ1S9H7tNpjg7iTBwSw7Ukcl</t>
  </si>
  <si>
    <t>3152,</t>
  </si>
  <si>
    <t>Tiktok</t>
  </si>
  <si>
    <t>https://www.tiktok.com/@alcaldiadeusaquen/photo/7356455716648946950</t>
  </si>
  <si>
    <t>https://www.tiktok.com/@alcaldiadeusaquen/photo/7359015598757563654</t>
  </si>
  <si>
    <t>https://www.tiktok.com/@alcaldiadeusaquen/photo/7359978878716218630</t>
  </si>
  <si>
    <t>https://www.tiktok.com/@alcaldiadeusaquen/video/7361546563669216518</t>
  </si>
  <si>
    <t>https://www.tiktok.com/@alcaldiadeusaquen/video/7364185859370781958</t>
  </si>
  <si>
    <t>X</t>
  </si>
  <si>
    <t>https://twitter.com/alcaldiausaquen/status/1783244514422821191</t>
  </si>
  <si>
    <t>https://twitter.com/alcaldiausaquen/status/1782937864306557012</t>
  </si>
  <si>
    <t>https://twitter.com/alcaldiausaquen/status/1782062184626856256</t>
  </si>
  <si>
    <t>https://twitter.com/alcaldiausaquen/status/1781706457995452830</t>
  </si>
  <si>
    <t>https://twitter.com/alcaldiausaquen/status/1781673501004284168</t>
  </si>
  <si>
    <t>https://twitter.com/alcaldiausaquen/status/1781351880930611329</t>
  </si>
  <si>
    <t>https://twitter.com/alcaldiausaquen/status/1781327215289827371</t>
  </si>
  <si>
    <t>https://twitter.com/alcaldiausaquen/status/1781145540849230170</t>
  </si>
  <si>
    <t>https://twitter.com/alcaldiausaquen/status/1781106183819952591</t>
  </si>
  <si>
    <t>https://twitter.com/alcaldiausaquen/status/1781086098980065616</t>
  </si>
  <si>
    <t>https://twitter.com/alcaldiausaquen/status/1780763575004332246</t>
  </si>
  <si>
    <t>https://twitter.com/alcaldiausaquen/status/1780755624999137330</t>
  </si>
  <si>
    <t>https://twitter.com/alcaldiausaquen/status/1780733427257340327</t>
  </si>
  <si>
    <t>https://twitter.com/alcaldiausaquen/status/1780700586108919823</t>
  </si>
  <si>
    <t>https://twitter.com/alcaldiausaquen/status/1780679930369511524</t>
  </si>
  <si>
    <t>https://twitter.com/alcaldiausaquen/status/1780338498597187793</t>
  </si>
  <si>
    <t>https://twitter.com/alcaldiausaquen/status/1779223277015339495</t>
  </si>
  <si>
    <t>https://twitter.com/alcaldiausaquen/status/1779209184187453931</t>
  </si>
  <si>
    <t>https://twitter.com/alcaldiausaquen/status/1779178481987027072</t>
  </si>
  <si>
    <t>https://twitter.com/alcaldiausaquen/status/1778917644504006988</t>
  </si>
  <si>
    <t>https://twitter.com/alcaldiausaquen/status/1778528467497127942</t>
  </si>
  <si>
    <t>https://twitter.com/alcaldiausaquen/status/1778503433244262678</t>
  </si>
  <si>
    <t>https://twitter.com/alcaldiausaquen/status/1778498003411558572</t>
  </si>
  <si>
    <t>https://twitter.com/alcaldiausaquen/status/1778400104367411442</t>
  </si>
  <si>
    <t>https://twitter.com/alcaldiausaquen/status/1778267548745662850</t>
  </si>
  <si>
    <t>https://twitter.com/alcaldiausaquen/status/1778196265651577006</t>
  </si>
  <si>
    <t>https://twitter.com/alcaldiausaquen/status/1778182555612946715</t>
  </si>
  <si>
    <t>https://twitter.com/alcaldiausaquen/status/1778135861424521584</t>
  </si>
  <si>
    <t>https://twitter.com/alcaldiausaquen/status/1778098844766437882</t>
  </si>
  <si>
    <t>https://twitter.com/alcaldiausaquen/status/1777811224039764437</t>
  </si>
  <si>
    <t>https://twitter.com/alcaldiausaquen/status/1777800895960432949</t>
  </si>
  <si>
    <t>https://x.com/alcaldiausaquen/status/1783599736840225001</t>
  </si>
  <si>
    <t>https://x.com/alcaldiausaquen/status/1783948275390799930</t>
  </si>
  <si>
    <t>https://x.com/alcaldiausaquen/status/1783951760463114668</t>
  </si>
  <si>
    <t>https://x.com/alcaldiausaquen/status/1783979785477116064</t>
  </si>
  <si>
    <t>https://x.com/alcaldiausaquen/status/1783996797423174025</t>
  </si>
  <si>
    <t>https://x.com/alcaldiausaquen/status/1784254967320101284</t>
  </si>
  <si>
    <t>https://x.com/alcaldiausaquen/status/1784263125455233088</t>
  </si>
  <si>
    <t>https://x.com/alcaldiausaquen/status/1784271368655106211</t>
  </si>
  <si>
    <t>https://x.com/alcaldiausaquen/status/1784281827391230101</t>
  </si>
  <si>
    <t>https://x.com/alcaldiausaquen/status/1784291704012480560</t>
  </si>
  <si>
    <t>https://x.com/alcaldiausaquen/status/1784316436686512220</t>
  </si>
  <si>
    <t>https://x.com/alcaldiausaquen/status/1784338311118537004</t>
  </si>
  <si>
    <t>https://x.com/alcaldiausaquen/status/1784363966942101733</t>
  </si>
  <si>
    <t>https://x.com/alcaldiausaquen/status/1784387413218922646</t>
  </si>
  <si>
    <t>https://x.com/alcaldiausaquen/status/1784566331959902422</t>
  </si>
  <si>
    <t>https://twitter.com/alcaldiausaquen/status/1784580903689224297</t>
  </si>
  <si>
    <t>https://x.com/alcaldiausaquen/status/1784596009751896228</t>
  </si>
  <si>
    <t>https://x.com/alcaldiausaquen/status/1784611104330596619</t>
  </si>
  <si>
    <t>https://x.com/alcaldiausaquen/status/1784641305429119133</t>
  </si>
  <si>
    <t>https://x.com/alcaldiausaquen/status/1784644323692216678</t>
  </si>
  <si>
    <t>https://x.com/alcaldiausaquen/status/1784667014272794657</t>
  </si>
  <si>
    <t>https://x.com/alcaldiausaquen/status/1784719619145527708</t>
  </si>
  <si>
    <t>https://x.com/alcaldiausaquen/status/1784749799658459622</t>
  </si>
  <si>
    <t>https://x.com/alcaldiausaquen/status/1785097104366489857</t>
  </si>
  <si>
    <t>https://x.com/alcaldiausaquen/status/1785323473038110728</t>
  </si>
  <si>
    <t>https://x.com/alcaldiausaquen/status/1785821981163524246</t>
  </si>
  <si>
    <t>https://x.com/alcaldiausaquen/status/1786771463665569859</t>
  </si>
  <si>
    <t>https://x.com/alcaldiausaquen/status/1786876056596554229</t>
  </si>
  <si>
    <t>https://twitter.com/alcaldiausaquen/status/1786893958716461296</t>
  </si>
  <si>
    <t>https://twitter.com/alcaldiausaquen/status/1786897443398750285</t>
  </si>
  <si>
    <t>https://twitter.com/alcaldiausaquen/status/1786916309273313280</t>
  </si>
  <si>
    <t>https://twitter.com/alcaldiausaquen/status/1786931409623408941</t>
  </si>
  <si>
    <t>https://twitter.com/alcaldiausaquen/status/1786939224102486516</t>
  </si>
  <si>
    <t>https://twitter.com/alcaldiausaquen/status/1787195940467593492</t>
  </si>
  <si>
    <t>https://twitter.com/alcaldiausaquen/status/1788177033077604859</t>
  </si>
  <si>
    <t>https://twitter.com/alcaldiausaquen/status/1788972850025500818</t>
  </si>
  <si>
    <t>https://twitter.com/alcaldiausaquen/status/1789279688621215876</t>
  </si>
  <si>
    <t>https://twitter.com/alcaldiausaquen/status/1789627013923307881</t>
  </si>
  <si>
    <t>https://twitter.com/alcaldiausaquen/status/1790004655969210438</t>
  </si>
  <si>
    <t>https://twitter.com/alcaldiausaquen/status/1790352091925336135</t>
  </si>
  <si>
    <t>https://x.com/alcaldiausaquen/status/1833625048919273961</t>
  </si>
  <si>
    <t>https://x.com/alcaldiausaquen/status/1853213064562102776</t>
  </si>
  <si>
    <t>https://x.com/alcaldiausaquen/status/1856350488326717628</t>
  </si>
  <si>
    <t>https://x.com/alcaldiausaquen/status/1859662562327134559</t>
  </si>
  <si>
    <t>https://x.com/alcaldiausaquen/status/1864701267513364953</t>
  </si>
  <si>
    <t>Total</t>
  </si>
  <si>
    <t>Alcaldía Local de  Usaquén 2025</t>
  </si>
  <si>
    <t>Enlace</t>
  </si>
  <si>
    <t>https://www.instagram.com/p/DGGpf3evN8i/?img_index=1</t>
  </si>
  <si>
    <t>https://www.instagram.com/p/DFgRfKxMelP/?img_index=1</t>
  </si>
  <si>
    <t>https://x.com/alcaldiausaquen/status/1910680719925432329</t>
  </si>
  <si>
    <t>Alcaldía Local de Chapinero - Publicaciones Redes Sociales</t>
  </si>
  <si>
    <t xml:space="preserve">Fecha </t>
  </si>
  <si>
    <t>7 de abril 2024</t>
  </si>
  <si>
    <t>https://twitter.com/AlcaldChapinero/status/1777037121271787737</t>
  </si>
  <si>
    <t>13 de abril 2024</t>
  </si>
  <si>
    <t>https://twitter.com/AlcaldChapinero/status/1779132188241342844</t>
  </si>
  <si>
    <t>17 de abril 2024</t>
  </si>
  <si>
    <t>https://twitter.com/AlcaldChapinero/status/1780704241251996093</t>
  </si>
  <si>
    <t>24 de abril 2024</t>
  </si>
  <si>
    <t>https://twitter.com/AlcaldChapinero/status/1783250815295058010</t>
  </si>
  <si>
    <t>https://twitter.com/AlcaldChapinero/status/1783245156730220763</t>
  </si>
  <si>
    <t>https://twitter.com/AlcaldChapinero/status/1783247721551274000</t>
  </si>
  <si>
    <t>https://twitter.com/AlcaldChapinero/status/1783248406426624482</t>
  </si>
  <si>
    <t>https://twitter.com/AlcaldChapinero/status/1783250556926181743</t>
  </si>
  <si>
    <t>27 de abril 2024</t>
  </si>
  <si>
    <t>https://twitter.com/AlcaldChapinero/status/1784273276879208528</t>
  </si>
  <si>
    <t>https://twitter.com/AlcaldChapinero/status/1784275800365154308</t>
  </si>
  <si>
    <t>https://twitter.com/AlcaldChapinero/status/1784346277741789587</t>
  </si>
  <si>
    <t>6 de mayo 2024</t>
  </si>
  <si>
    <t>https://twitter.com/AlcaldChapinero/status/1787505097750053188</t>
  </si>
  <si>
    <t>9 de mayo 2024</t>
  </si>
  <si>
    <t>https://twitter.com/AlcaldChapinero/status/1788581031034970131</t>
  </si>
  <si>
    <t>10 de mayo 2024</t>
  </si>
  <si>
    <t>https://twitter.com/AlcaldChapinero/status/1789015048645488903</t>
  </si>
  <si>
    <t>14 de mayo 2024</t>
  </si>
  <si>
    <t>https://twitter.com/AlcaldChapinero/status/1790391809803272569</t>
  </si>
  <si>
    <t>10 de abril 2025</t>
  </si>
  <si>
    <t>https://x.com/AlcaldChapinero/status/1910352127026684353</t>
  </si>
  <si>
    <t>https://www.facebook.com/share/p/s3Fo6MaPW2SQHoeZ/?mibextid=oFDkn1k</t>
  </si>
  <si>
    <t>https://www.facebook.com/photo/?fbid=825678959607341&amp;set=a.407348384773736</t>
  </si>
  <si>
    <t>11 de mayo 2024</t>
  </si>
  <si>
    <t>https://www.facebook.com/photo?fbid=828892359286001&amp;set=a.407348384773736</t>
  </si>
  <si>
    <t>7 de enero 2025</t>
  </si>
  <si>
    <t>https://www.facebook.com/AlcaldiaLocaldeChapinero/posts/988821476626421</t>
  </si>
  <si>
    <t>https://www.facebook.com/photo?fbid=827626216079282&amp;set=a.407348391440402</t>
  </si>
  <si>
    <t>https://www.facebook.com/share/18p85YLx3h/?mibextid=wwXIfr</t>
  </si>
  <si>
    <t>https://www.instagram.com/p/C54XmtupOig/?igsh=MXV0OXI5YzMybnM0OA==</t>
  </si>
  <si>
    <t>https://www.instagram.com/p/C54IIl1pOeR/?igsh=MTQ3eXR3ZTVqaWRrcg==</t>
  </si>
  <si>
    <t>4 de enero 2025</t>
  </si>
  <si>
    <t>https://www.instagram.com/p/DEahXdMRDCp/</t>
  </si>
  <si>
    <t>5 de enero 2025</t>
  </si>
  <si>
    <t>https://www.instagram.com/p/DEd47SLtBSI/</t>
  </si>
  <si>
    <t>https://www.instagram.com/p/DEh0ZENxpJX/</t>
  </si>
  <si>
    <t>8 de febrero de 2025</t>
  </si>
  <si>
    <t>https://www.instagram.com/p/DFtD2D7B-F4/?igsh=aWlhcXdzeTRxbW9t</t>
  </si>
  <si>
    <t>Alcaldía Local de Santa Fe</t>
  </si>
  <si>
    <t>https://x.com/AlcaldiaSantaFe/status/1764311280511340727</t>
  </si>
  <si>
    <t>https://twitter.com/AlcaldiaSantaFe/status/1777488464813932891?t=2hNL5IPLvd5AeMGVQtvcJQ&amp;s=19</t>
  </si>
  <si>
    <t xml:space="preserve">https://twitter.com/AlcaldiaSantaFe/status/1777744576758923681?t=WEvSHm6BSs8pHxGCWQVw5w&amp;s=19 </t>
  </si>
  <si>
    <t>https://x.com/alcaldiasantafe/status/1777758187275304986?s=46&amp;t=_D9p8pwFEEb8G6GfC2IttQ</t>
  </si>
  <si>
    <t>https://x.com/alcaldiasantafe/status/1777761664672424400?s=46&amp;t=_D9p8pwFEEb8G6GfC2IttQ</t>
  </si>
  <si>
    <t>https://x.com/alcaldiasantafe/status/1777765935665078354?s=46&amp;t=_D9p8pwFEEb8G6GfC2IttQ</t>
  </si>
  <si>
    <t>https://x.com/alcaldiasantafe/status/1780299802741236066?s=46&amp;t=_D9p8pwFEEb8G6GfC2IttQ</t>
  </si>
  <si>
    <t>https://x.com/alcaldiasantafe/status/1781023226170093938?s=46&amp;t=_D9p8pwFEEb8G6GfC2IttQ</t>
  </si>
  <si>
    <t>https://x.com/alcaldiasantafe/status/1781351313596379257?s=46&amp;t=_D9p8pwFEEb8G6GfC2IttQ</t>
  </si>
  <si>
    <t>https://x.com/alcaldiasantafe/status/1781408318969307323?s=46&amp;t=_D9p8pwFEEb8G6GfC2IttQ</t>
  </si>
  <si>
    <t>https://x.com/alcaldiasantafe/status/1782085045500420352?s=46&amp;t=_D9p8pwFEEb8G6GfC2IttQ</t>
  </si>
  <si>
    <t>https://x.com/alcaldiasantafe/status/1782462198809305475?s=46&amp;t=_D9p8pwFEEb8G6GfC2IttQ</t>
  </si>
  <si>
    <t>https://x.com/alcaldiasantafe/status/1783198371848577075?s=46&amp;t=_D9p8pwFEEb8G6GfC2IttQ</t>
  </si>
  <si>
    <t>https://x.com/alcaldiasantafe/status/1783521541210206381?s=46&amp;t=_D9p8pwFEEb8G6GfC2IttQ</t>
  </si>
  <si>
    <t>https://x.com/alcaldiasantafe/status/1783541709365760059?s=46&amp;t=_D9p8pwFEEb8G6GfC2IttQ</t>
  </si>
  <si>
    <t>https://x.com/alcaldiasantafe/status/1785344466812825977?s=46&amp;t=_D9p8pwFEEb8G6GfC2IttQ</t>
  </si>
  <si>
    <t>https://x.com/alcaldiasantafe/status/1787560528996417660?s=46&amp;t=_D9p8pwFEEb8G6GfC2IttQ</t>
  </si>
  <si>
    <t>https://x.com/alcaldiasantafe/status/1787865054173380799?s=46&amp;t=_D9p8pwFEEb8G6GfC2IttQ</t>
  </si>
  <si>
    <t>https://x.com/alcaldiasantafe/status/1788593790917173297?s=46&amp;t=_D9p8pwFEEb8G6GfC2IttQ</t>
  </si>
  <si>
    <t>https://x.com/alcaldiasantafe/status/1788942579788075072?s=46&amp;t=_D9p8pwFEEb8G6GfC2IttQ</t>
  </si>
  <si>
    <t>https://x.com/alcaldiasantafe/status/1790484666031427943?s=46&amp;t=_D9p8pwFEEb8G6GfC2IttQ</t>
  </si>
  <si>
    <t>https://x.com/alcaldiasantafe/status/1790731189801681153?s=46&amp;t=_D9p8pwFEEb8G6GfC2IttQ</t>
  </si>
  <si>
    <t>https://x.com/alcaldiasantafe/status/1791109258496426477?s=46&amp;t=_D9p8pwFEEb8G6GfC2IttQ</t>
  </si>
  <si>
    <t>https://x.com/alcaldiasantafe/status/1791237493532098801?s=46&amp;t=_D9p8pwFEEb8G6GfC2IttQ</t>
  </si>
  <si>
    <t>https://x.com/alcaldiasantafe/status/1791847396550357370?s=46&amp;t=_D9p8pwFEEb8G6GfC2IttQ</t>
  </si>
  <si>
    <t>https://x.com/alcaldiasantafe/status/1794081472502018176?s=46&amp;t=_D9p8pwFEEb8G6GfC2IttQ</t>
  </si>
  <si>
    <t>https://x.com/AlcaldiaSantaFe/status/1807421330792575140</t>
  </si>
  <si>
    <t>https://x.com/AlcaldiaSantaFe/status/1807780548611379546</t>
  </si>
  <si>
    <t>https://x.com/AlcaldiaSantaFe/status/1875589669574132072</t>
  </si>
  <si>
    <t>https://x.com/AlcaldiaSantaFe/status/1876788026572980355</t>
  </si>
  <si>
    <t>https://x.com/AlcaldiaSantaFe/status/1887298520493007244</t>
  </si>
  <si>
    <t>https://x.com/AlcaldiaSantaFe/status/1910133281326063973</t>
  </si>
  <si>
    <t>https://x.com/AlcaldiaSantaFe/status/1906889528377237787</t>
  </si>
  <si>
    <t>https://x.com/AlcaldiaSantaFe/status/1900294109623148851</t>
  </si>
  <si>
    <t>https://x.com/AlcaldiaSantaFe/status/1896950637797265791</t>
  </si>
  <si>
    <t>https://www.facebook.com/share/p/orcw5VKccnj5nfhj/</t>
  </si>
  <si>
    <t>https://www.facebook.com/share/p/2Pa83B5xjVmwmWQD/?mibextid=qi2Omg</t>
  </si>
  <si>
    <t>https://www.facebook.com/share/p/QLWvkzZqjs6KGvn2/</t>
  </si>
  <si>
    <t>https://www.facebook.com/share/v/1SGsk8nu7wtii1ee/</t>
  </si>
  <si>
    <t>https://www.facebook.com/share/r/rdVm4EG5iarhwuwA/</t>
  </si>
  <si>
    <t>https://www.facebook.com/share/v/eKv6yZibx8W2N8yN/</t>
  </si>
  <si>
    <t>https://www.facebook.com/share/v/18tG4iTd5Dd57hC8/</t>
  </si>
  <si>
    <t>https://www.facebook.com/share/v/Cv86PMyehXsaoEQ6/</t>
  </si>
  <si>
    <t>https://www.facebook.com/share/p/2myUFPB1CT5ontET/</t>
  </si>
  <si>
    <t>https://www.facebook.com/share/p/dStV6tMK2sfW6gAc/</t>
  </si>
  <si>
    <t>https://www.facebook.com/share/p/GArRSUBkTLbH4jvv/</t>
  </si>
  <si>
    <t>https://www.facebook.com/share/p/LMT6KGZPAvZQY5xM/</t>
  </si>
  <si>
    <t>https://www.facebook.com/share/p/UtCyNfwdEbb1DbkY/</t>
  </si>
  <si>
    <t>https://www.facebook.com/share/p/abirsrMpKCpW5et2/</t>
  </si>
  <si>
    <t>https://www.facebook.com/share/p/z6YNdh3q4jBKw1qL/</t>
  </si>
  <si>
    <t>https://www.facebook.com/share/p/koC4oVYYbbsY9hKK/</t>
  </si>
  <si>
    <t>https://www.facebook.com/share/p/1CiiLgW2td/</t>
  </si>
  <si>
    <t>https://www.facebook.com/share/p/156fVbHqPB/https://www.facebook.com/share/p/156fVbHqPB/</t>
  </si>
  <si>
    <t>https://www.facebook.com/share/p/1BgtmNdPca/</t>
  </si>
  <si>
    <t>https://www.facebook.com/share/p/1H1ad4SC4a/</t>
  </si>
  <si>
    <t>https://www.facebook.com/share/p/1Bgg8RrDZ2/</t>
  </si>
  <si>
    <t>https://www.facebook.com/share/p/16KQvoKNDH/</t>
  </si>
  <si>
    <t>https://www.instagram.com/p/C5jGimTOuxQ/?igsh=MWltb3ZmdGF0eHZybg==</t>
  </si>
  <si>
    <t>https://www.instagram.com/p/C5hSHZNJRgG/?igsh=MW1pYTV0eWxheTN4eA==</t>
  </si>
  <si>
    <t>https://www.instagram.com/p/C51QmMDu47W/?igsh=MXdqeWNpaTFsMzQ0bQ==</t>
  </si>
  <si>
    <t>https://www.instagram.com/p/C56Zi0Cuq5I/?igsh=MXNmZThwZThjeWxpag==</t>
  </si>
  <si>
    <t>https://www.instagram.com/p/C58uv1Luf9V/?igsh=NGNibzNvaXdrN3E4</t>
  </si>
  <si>
    <t>https://www.instagram.com/p/C59InqYPm-W/?igsh=MWptMXg4Njlvemowdg==</t>
  </si>
  <si>
    <t>https://www.instagram.com/reel/C6B8RlUu-_4/?igsh=MTFmb3JwdDRjNXd2cw==</t>
  </si>
  <si>
    <t>https://www.instagram.com/reel/C6EoB66O9aF/?igsh=MXF5cTM4cXBoYjZ1Zg==</t>
  </si>
  <si>
    <t>https://www.instagram.com/reel/C6J2ylOJ2Tg/?igsh=anNza3ZzYml1cjV5</t>
  </si>
  <si>
    <t xml:space="preserve">https://www.instagram.com/reel/C6MJhU_vd--/?igsh=MXdmcG1tdXlvcXQ1OA== </t>
  </si>
  <si>
    <t>https://www.instagram.com/reel/C6MSuL8NqB5/?igsh=YXU3bzFheXI3ZWRn</t>
  </si>
  <si>
    <t>https://www.instagram.com/p/C6ZGcIGOqNZ/?igsh=NmRnMjB2aGVydGs4</t>
  </si>
  <si>
    <t>https://www.instagram.com/p/C6rAryaOoBz/?igsh=MWdxMXlmNmtkdHh6cw==</t>
  </si>
  <si>
    <t>https://www.instagram.com/p/C6wMNgSsWVS/?igsh=MXg4cHNvbW15OXhycw==</t>
  </si>
  <si>
    <t>https://www.instagram.com/p/C6yq0zcMQZD/?igsh=MXFteWpxenJnNWVzNQ==</t>
  </si>
  <si>
    <t>https://www.instagram.com/p/C69n_4Ov9eH/?igsh=MnRzcDBlb3E0OXRk</t>
  </si>
  <si>
    <t>https://www.instagram.com/p/C6_YGkislWP/?igsh=Z3l1NG5jNWFscjdr</t>
  </si>
  <si>
    <t>https://www.instagram.com/p/C7CEGqnsoWK/?igsh=bmRlbTFsdjZkM2Fn</t>
  </si>
  <si>
    <t>https://www.instagram.com/p/C7C-iGhMExz/?igsh=Z3lzM3J3NWhsdGNt</t>
  </si>
  <si>
    <t>https://www.instagram.com/p/C7HTsRMsmrp/?igsh=b2c1cTM4MDBocWl018</t>
  </si>
  <si>
    <t>https://vm.tiktok.com/ZMr2mmNRM/</t>
  </si>
  <si>
    <t>https://vm.tiktok.com/ZMr2mHShg/</t>
  </si>
  <si>
    <t>Alcaldía Local de Kennedy</t>
  </si>
  <si>
    <t>https://m.facebook.com/story.php?story_fbid=pfbid03gx9vCHf1hjTBL5kH6TGsrL4HneFZ9vLpGYWah6Rfg14krBBshCcys3V6djcYsVCl&amp;id=100064568474910</t>
  </si>
  <si>
    <t>https://m.facebook.com/story.php?story_fbid=pfbid02KSiENhFoFLybeSHvratwTry6dHx2CJhZd6ommK3tnugBCU6Q8uH1q9J8WiAKnu7El&amp;id=100064568474910</t>
  </si>
  <si>
    <t xml:space="preserve">https://m.facebook.com/story.php?story_fbid=pfbid033616UtyT4u6amDBrzWaj5u6HQ2xGTtUSQgFxsS7QRvMfoqAYitgxAdAaUgeJ1qaTl&amp;id=100064568474910 </t>
  </si>
  <si>
    <t xml:space="preserve">https://m.facebook.com/story.php?story_fbid=pfbid02FYkoMNi6T4H7FPZuXLnuGncXESUBVqPc3tdFyrc7kUHRBScaELhZgkCmor2VBGaVl&amp;id=100064568474910 </t>
  </si>
  <si>
    <t>https://www.facebook.com/share/p/15sjZXuWD7/</t>
  </si>
  <si>
    <t xml:space="preserve">https://m.facebook.com/story.php?story_fbid=pfbid0aDaKL3ogffcK9bsc3ngng9tvQeHUzxsTAECzCsgSnq1crsHjtb7tw23K7UXMbfiPl&amp;id=100064568474910 </t>
  </si>
  <si>
    <t>https://www.facebook.com/share/p/15tH9pmmE3/</t>
  </si>
  <si>
    <t>https://www.facebook.com/share/p/18YbMM8R4k/</t>
  </si>
  <si>
    <t>5/23/2024</t>
  </si>
  <si>
    <t>https://www.facebook.com/alcaldia.kennedy/posts/pfbid0DxRwyMcRn14UV4afQ7XV7cVSQVm6ssgN6EfXEPEcnpr36GFfkNxqWkwRoHa5ddunl</t>
  </si>
  <si>
    <t>5/22/2024</t>
  </si>
  <si>
    <t>https://www.facebook.com/alcaldia.kennedy/posts/pfbid02qcsQFu2oW8mwC4MY9RP72nqpvPtJE377qhWK6dAXsFMMfMyYPgKHfkrMTp8F5PTal</t>
  </si>
  <si>
    <t>4/17/2024</t>
  </si>
  <si>
    <t>https://www.facebook.com/photo/?Facebookid=807946271367648&amp;set=a.394330906062522</t>
  </si>
  <si>
    <t>https://www.facebook.com/alcaldia.kennedy/posts/pfbid0wFQgK6b6m5uNn7bx55XjwyCyv7oU7yYwtP8xHRSMWSPkEqg2L5K6oLHK3argbfF7l</t>
  </si>
  <si>
    <t>4/16/2024</t>
  </si>
  <si>
    <t>https://www.facebook.com/photo/?Facebookid=807333178095624&amp;set=a.394330906062522</t>
  </si>
  <si>
    <t>https://www.facebook.com/photo/?Facebookid=805108744984734&amp;set=a.394330906062522</t>
  </si>
  <si>
    <t>4/13/2024</t>
  </si>
  <si>
    <t>https://www.facebook.com/photo/?Facebookid=805731831589092&amp;set=a.394330906062522</t>
  </si>
  <si>
    <t>https://www.facebook.com/alcaldia.kennedy/posts/pfbid02Dkk8YSxP1LX1zzWQT9Sv3G57qRvdkZKPRuKR2HyXFd5aYNySxjYWQnLiFqWrB9Ghl</t>
  </si>
  <si>
    <t>https://www.facebook.com/alcaldia.kennedy/posts/pfbid0VYuho5xzNUiAgFKPaFGWVnX7CaiV3xopJy3hdCwL8To6hqC13HerKLAkmHUD17y6l</t>
  </si>
  <si>
    <t>https://www.facebook.com/alcaldia.kennedy/posts/pfbid0akDixFHBkB9LxQPiGT6oHhc6K3RbQSnaexq5r5ntfqdLRsjPWtimMzpVtV72B4Jxl</t>
  </si>
  <si>
    <t>https://www.instagram.com/reel/C9AzdLvBiYE/?utm_source=ig_web_copy_link&amp;igsh=MzRlODBiNWFlZA==</t>
  </si>
  <si>
    <t>https://twitter.com/Alcaldiakennedy/status/1780594458775679334</t>
  </si>
  <si>
    <t>https://twitter.com/Alcaldiakennedy/status/1780219000879726812</t>
  </si>
  <si>
    <t>https://twitter.com/Alcaldiakennedy/status/1779244710650945953</t>
  </si>
  <si>
    <t>https://x.com/Alcaldiakennedy/status/1778873123783270832</t>
  </si>
  <si>
    <t>https://x.com/Alcaldiakennedy/status/1852094926521073777</t>
  </si>
  <si>
    <t>https://x.com/Alcaldiakennedy/status/1849210388614692972</t>
  </si>
  <si>
    <t>https://https://x.com/Alcaldiakennedy/status/1845875983569629240x.com/Alcaldiakennedy/status/1845875983569629240</t>
  </si>
  <si>
    <t>https://x.com/Alcaldiakennedy/status/1842578287627018326</t>
  </si>
  <si>
    <t>https://x.com/Alcaldiakennedy/status/1832044489277321351</t>
  </si>
  <si>
    <t>https://x.com/Alcaldiakennedy/status/1821556313031086475</t>
  </si>
  <si>
    <t>https://x.com/Alcaldiakennedy/status/1808946202148548740</t>
  </si>
  <si>
    <t>https://x.com/Alcaldiakennedy/status/1793718697242280386</t>
  </si>
  <si>
    <t>https://x.com/Alcaldiakennedy/status/1793376979074556121</t>
  </si>
  <si>
    <t>https://x.com/Alcaldiakennedy/status/1780594458775679334</t>
  </si>
  <si>
    <t>https://x.com/Alcaldiakennedy/status/1779244710650945953</t>
  </si>
  <si>
    <t>Alcaldía Local de San Cristobal</t>
  </si>
  <si>
    <t>https://x.com/ALSanCristobal/status/1777783145930137757</t>
  </si>
  <si>
    <t>https://x.com/ALSanCristobal/status/1777811397868413195</t>
  </si>
  <si>
    <t>https://x.com/ALSanCristobal/status/1777829200889561578</t>
  </si>
  <si>
    <t>https://x.com/ALSanCristobal/status/1777843954257445276</t>
  </si>
  <si>
    <t>https://x.com/ALSanCristobal/status/1778253276820971540</t>
  </si>
  <si>
    <t>https://x.com/ALSanCristobal/status/1778379925231210698</t>
  </si>
  <si>
    <t>https://x.com/ALSanCristobal/status/1778432662136410373</t>
  </si>
  <si>
    <t>https://x.com/ALSanCristobal/status/1778826134844526626</t>
  </si>
  <si>
    <t>https://x.com/ALSanCristobal/status/1778877198436327744</t>
  </si>
  <si>
    <t>https://x.com/ALSanCristobal/status/1778897499727503550</t>
  </si>
  <si>
    <t>https://x.com/ALSanCristobal/status/1778907812996727054</t>
  </si>
  <si>
    <t>https://x.com/ALSanCristobal/status/1778935310350483581</t>
  </si>
  <si>
    <t>https://x.com/ALSanCristobal/status/1779125935846949161</t>
  </si>
  <si>
    <t>https://x.com/ALSanCristobal/status/1779173186312998972</t>
  </si>
  <si>
    <t>https://x.com/ALSanCristobal/status/1779215794418724954</t>
  </si>
  <si>
    <t>https://x.com/alsancristobal/status/1779873029318713700?s=46&amp;t=sURjvjPRHBgW5QYB5dUifQ</t>
  </si>
  <si>
    <t>https://x.com/alsancristobal/status/1779892014865137728?s=46&amp;t=sURjvjPRHBgW5QYB5dUifQ</t>
  </si>
  <si>
    <t>https://x.com/alsancristobal/status/1779930466574836181?s=46&amp;t=sURjvjPRHBgW5QYB5dUifQ</t>
  </si>
  <si>
    <t>https://twitter.com/ALSanCristobal/status/1781035288900293092</t>
  </si>
  <si>
    <t>https://twitter.com/ALSanCristobal/status/1781112547535376578</t>
  </si>
  <si>
    <t>https://twitter.com/ALSanCristobal/status/1781316505117860248</t>
  </si>
  <si>
    <t>https://twitter.com/ALSanCristobal/status/1781398076223062253</t>
  </si>
  <si>
    <t>https://twitter.com/ALSanCristobal/status/1782532243249906100</t>
  </si>
  <si>
    <t>https://twitter.com/ALSanCristobal/status/1781753754523467860</t>
  </si>
  <si>
    <t>https://twitter.com/ALSanCristobal/status/1781830376530362465</t>
  </si>
  <si>
    <t>https://twitter.com/ALSanCristobal/status/1782162810148958706</t>
  </si>
  <si>
    <t>https://x.com/alsancristobal/status/1782532243249906100?s=46&amp;t=sURjvjPRHBgW5QYB5dUifQ</t>
  </si>
  <si>
    <t>https://x.com/alsancristobal/status/1782866723282047290?s=46&amp;t=sURjvjPRHBgW5QYB5dUifQ</t>
  </si>
  <si>
    <t>https://twitter.com/alsancristobal/status/1782866723282047290?s=46&amp;t=sURjvjPRHBgW5QYB5dUifQ</t>
  </si>
  <si>
    <t>https://twitter.com/alsancristobal/status/1783886547869118763?s=46&amp;t=sURjvjPRHBgW5QYB5dUifQ</t>
  </si>
  <si>
    <t>https://twitter.com/alsancristobal/status/1785036608686719154?s=46&amp;t=sURjvjPRHBgW5QYB5dUifQ</t>
  </si>
  <si>
    <t>https://twitter.com/alsancristobal/status/1786048607205859695?s=46&amp;t=sURjvjPRHBgW5QYB5dUifQ</t>
  </si>
  <si>
    <t>https://x.com/alsancristobal/status/1787597446203290085?s=46&amp;t=sURjvjPRHBgW5QYB5dUifQ</t>
  </si>
  <si>
    <t>https://x.com/alsancristobal/status/1787876337476088300?s=48&amp;t=sURjvjPRHBgW5QYB5dUifQ</t>
  </si>
  <si>
    <t>https://x.com/alsancristobal/status/1787976984540192836?s=46&amp;t=sURjvjPRHBgW5QYB5dUifQ</t>
  </si>
  <si>
    <t>https://x.com/alsancristobal/status/1788246940624273877?s=48&amp;t=sURjvjPRHBgW5QYB5dUifQ</t>
  </si>
  <si>
    <t>https://x.com/alsancristobal/status/1788333637018034250?s=48&amp;t=sURjvjPRHBgW5QYB5dUifQ</t>
  </si>
  <si>
    <t>https://x.com/alsancristobal/status/1788560776296358348?s=48&amp;t=sURjvjPRHBgW5QYB5dUifQ</t>
  </si>
  <si>
    <t>https://x.com/alsancristobal/status/1788720660660789648?s=48&amp;t=sURjvjPRHBgW5QYB5dUifQ</t>
  </si>
  <si>
    <t>https://x.com/alsancristobal/status/1788925847262421263?s=48&amp;t=sURjvjPRHBgW5QYB5dUifQ</t>
  </si>
  <si>
    <t>https://x.com/alsancristobal/status/1789328366262243725?s=48&amp;t=sURjvjPRHBgW5QYB5dUifQ</t>
  </si>
  <si>
    <t>https://x.com/alsancristobal/status/1789703868743311599?s=48&amp;t=sURjvjPRHBgW5QYB5dUifQ</t>
  </si>
  <si>
    <t>https://x.com/alsancristobal/status/1790378749541720175?s=48&amp;t=sURjvjPRHBgW5QYB5dUifQ</t>
  </si>
  <si>
    <t>https://www.facebook.com/share/p/t3p3ZYcSoRDX1Wo6/?mibextid=WC7FNe</t>
  </si>
  <si>
    <t>https://www.facebook.com/share/p/3MqNwqWrNaNzLokE/?mibextid=WC7FNe</t>
  </si>
  <si>
    <t>https://www.facebook.com/share/p/PrTeAKmaSBGci6Uf/?mibextid=WC7FNe</t>
  </si>
  <si>
    <t>https://www.facebook.com/share/r/2LeVd92w7Y1tkJzH/?mibextid=WC7FNe</t>
  </si>
  <si>
    <t>https://www.facebook.com/share/p/Sj6Dosx9gaJEHtsi/?mibextid=WC7FNe</t>
  </si>
  <si>
    <t>https://www.facebook.com/share/p/MqkHH2bxgW9t212c/?mibextid=WC7FNe</t>
  </si>
  <si>
    <t>https://www.facebook.com/share/p/qZH4f4yCY3NUJ8da/?mibextid=WC7FNe</t>
  </si>
  <si>
    <t>https://www.facebook.com/share/p/igsjt3kBAekgieXu/?mibextid=WC7FNe</t>
  </si>
  <si>
    <t>https://www.facebook.com/share/p/kwUVHWxA16vMZRry/?mibextid=WC7FNe</t>
  </si>
  <si>
    <t>https://www.facebook.com/reel/1461947544739292</t>
  </si>
  <si>
    <t>https://www.facebook.com/story.php?story_fbid=846663347507872&amp;id=100064926420572&amp;mibextid=WC7FNe&amp;rdid=K33RB5g6w1i5Svnp</t>
  </si>
  <si>
    <t>https://www.facebook.com/share/r/yVz3AewZu9p2PmmG/?mibextid=WC7FNe</t>
  </si>
  <si>
    <t>https://www.facebook.com/share/p/ixZnY7sEfmSCLAm6/?mibextid=WC7FNe</t>
  </si>
  <si>
    <t>https://www.facebook.com/share/p/dJNA3sULAYiHfEnY/?mibextid=WC7FNe</t>
  </si>
  <si>
    <t>https://www.instagram.com/p/C5f-0xyrzYv/?igsh=MXNkamh2NW1oaDVuNQ==</t>
  </si>
  <si>
    <t>https://www.instagram.com/p/C5meZBrLK-U/?igsh=bzV1NThna2ZqdnIy</t>
  </si>
  <si>
    <t>https://www.instagram.com/p/C5n_kpLLcuL/?img_index=1</t>
  </si>
  <si>
    <t>https://www.instagram.com/reel/C5q26y4LsZE/</t>
  </si>
  <si>
    <t>https://www.instagram.com/p/C5qeaFILlAD/?igsh=MTlseW40enV4NmZzMA%3D%3D&amp;img_index=1</t>
  </si>
  <si>
    <t>https://www.instagram.com/p/C5v0pAZrD9T/?igsh=ZWZpNGphOGx4b2s=</t>
  </si>
  <si>
    <t>https://www.instagram.com/p/C54YRNtLp9w/?igsh=YndiYmVkNHFvbnpu</t>
  </si>
  <si>
    <t>https://www.instagram.com/p/C6HRI89RiJi/?igsh=MWcyMHdxbmJ6Z2g2bA==</t>
  </si>
  <si>
    <t>https://www.instagram.com/p/C6HfjawxNZj/?igsh=d2ZkOTh2Y3h6bzI4</t>
  </si>
  <si>
    <t>https://www.instagram.com/p/C6G3uSmrxpP/?igsh=MTh1dGJocnBjOTh5bw==</t>
  </si>
  <si>
    <t>https://www.instagram.com/reel/C6MvGlWRcU3/?igsh=ZjI3bzFieWpqYjRw</t>
  </si>
  <si>
    <t>https://www.instagram.com/p/C6eGRjiL0Zh/?igsh=MWJscWh6eTJvbzh3bg==</t>
  </si>
  <si>
    <t>https://www.instagram.com/reel/C6pDOu3xd04/?igsh=M2drdmJzM2YzcDB3</t>
  </si>
  <si>
    <t>https://www.instagram.com/p/C6v9oJCrcCm/?igsh=MzRnenBqaGk3dGwz</t>
  </si>
  <si>
    <t>https://www.instagram.com/p/C61aFawrAI3/?igsh=Y2FwbzZ5MmFwYXc1</t>
  </si>
  <si>
    <t>Pagina Web</t>
  </si>
  <si>
    <t>http://www.sancristobal.gov.co/noticias/san-cristobal-cierra-la-llave-ahorrar-agua-bogota</t>
  </si>
  <si>
    <t>http://www.gobiernobogota.gov.co/noticias/san-cristobal-pionero-conservacion-agua</t>
  </si>
  <si>
    <t>Tik Tok</t>
  </si>
  <si>
    <t>https://vm.tiktok.com/ZMMbdvvyS/</t>
  </si>
  <si>
    <t>https://vm.tiktok.com/ZMMtbB9YG/</t>
  </si>
  <si>
    <t>https://vm.tiktok.com/ZMMtgkVMs/</t>
  </si>
  <si>
    <t>x</t>
  </si>
  <si>
    <t>25/06/2024</t>
  </si>
  <si>
    <t>https://x.com/ALSanCristobal/status/1805738250406871327?t=4fBlqrwP9q963RL2oQaO1A&amp;s=19</t>
  </si>
  <si>
    <t>28//06/2024</t>
  </si>
  <si>
    <t>https://x.com/ALSanCristobal/status/1806742037846544851?t=L8L4V3Q-IyMH5ZJqgi7ctQ&amp;s=19</t>
  </si>
  <si>
    <t>13/07/2024</t>
  </si>
  <si>
    <t>https://x.com/ALSanCristobal/status/1812159937595801628?t=o5hC6vjWSf_SowRyK28XTQ&amp;s=19</t>
  </si>
  <si>
    <t>13/08/2024</t>
  </si>
  <si>
    <t>https://x.com/ALSanCristobal/status/1823416688005571027?t=X32HA6P5AHUX1kVcdF4H-w&amp;s=19</t>
  </si>
  <si>
    <t>https://x.com/ALSanCristobal/status/1864668025015644329?t=4pFP_0-1zKW-5HwX_Bqr3g&amp;s=19</t>
  </si>
  <si>
    <t>https://x.com/ALSanCristobal/status/1875595877139804518?t=wgjlaCMhgeqr8Vp_99yTdQ&amp;s=19</t>
  </si>
  <si>
    <t>https://x.com/ALSanCristobal/status/1910670612772560935?t=Ysv_oS7kQaeBvLJ96POWbw&amp;s=19</t>
  </si>
  <si>
    <t>https://www.instagram.com/p/DITmw2wueee/?igsh=YzllOGJpb3Z0YXQ3</t>
  </si>
  <si>
    <t>Alcaldía Local Tunjuelito</t>
  </si>
  <si>
    <t>https://x.com/AcueductoBogota/status/1746749429191790946</t>
  </si>
  <si>
    <t>https://www.instagram.com/p/C4xtymALpnc/</t>
  </si>
  <si>
    <t>https://www.facebook.com/732542069054142</t>
  </si>
  <si>
    <t>https://www.instagram.com/p/C40QGtirWDc/</t>
  </si>
  <si>
    <t>https://x.com/ALCtunjuelito/status/1771151106103488515</t>
  </si>
  <si>
    <t>https://www.facebook.com/733329828975366</t>
  </si>
  <si>
    <t>https://www.facebook.com/733121235662892</t>
  </si>
  <si>
    <t>https://www.instagram.com/p/C5gME_hrhCW/?img_index=3</t>
  </si>
  <si>
    <t>https://www.facebook.com/743550544619961</t>
  </si>
  <si>
    <t>https://www.facebook.com/743252391316443</t>
  </si>
  <si>
    <t>https://www.instagram.com/p/C5iq-TkLWes/</t>
  </si>
  <si>
    <t>https://www.facebook.com/743828524592163</t>
  </si>
  <si>
    <t>https://www.instagram.com/p/C5lmFNCrH7A/?img_index=1</t>
  </si>
  <si>
    <t>https://www.instagram.com/p/C5lZbm6rZzP/?img_index=1</t>
  </si>
  <si>
    <t>https://x.com/ALCtunjuelito/status/1778068023464669215</t>
  </si>
  <si>
    <t>https://www.facebook.com/744540311187651</t>
  </si>
  <si>
    <t>https://www.facebook.com/744470067861342</t>
  </si>
  <si>
    <t>https://www.instagram.com/p/C5rEUp6Pn8e/</t>
  </si>
  <si>
    <t>https://www.instagram.com/p/C5_79zvLnW1/?img_index=1</t>
  </si>
  <si>
    <t>https://www.facebook.com/750443830597299</t>
  </si>
  <si>
    <t>https://www.facebook.com/751411020500580</t>
  </si>
  <si>
    <t>https://www.instagram.com/p/C6J2rS9LrA1/</t>
  </si>
  <si>
    <t>https://www.instagram.com/p/C6MCZq7r5RE/</t>
  </si>
  <si>
    <t>https://www.facebook.com/753229753652040</t>
  </si>
  <si>
    <t>https://www.instagram.com/p/C6RPAgeLLxs/</t>
  </si>
  <si>
    <t>https://www.facebook.com/401033426156365</t>
  </si>
  <si>
    <t>https://www.instagram.com/p/C6Uzo0iLyrQ/</t>
  </si>
  <si>
    <t>https://x.com/ALCtunjuelito/status/1784740005677498667</t>
  </si>
  <si>
    <t>https://www.facebook.com/755321423442873</t>
  </si>
  <si>
    <t>https://www.instagram.com/p/C6b1WCuLa5o/?img_index=1</t>
  </si>
  <si>
    <t>https://www.facebook.com/757054349936247</t>
  </si>
  <si>
    <t>https://www.instagram.com/p/C6jcHeUrChY/</t>
  </si>
  <si>
    <t>https://www.facebook.com/758810833093932</t>
  </si>
  <si>
    <t>https://www.instagram.com/p/C6mIhIIrRLO/?img_index=1</t>
  </si>
  <si>
    <t>https://x.com/ALCtunjuelito/status/1787178527718027335</t>
  </si>
  <si>
    <t>https://www.facebook.com/759469003028115</t>
  </si>
  <si>
    <t>https://www.instagram.com/p/C6oNSZ9Lco1/</t>
  </si>
  <si>
    <t>https://www.facebook.com/759917862983229</t>
  </si>
  <si>
    <t>https://www.instagram.com/p/C6waFusrtha/?img_index=1</t>
  </si>
  <si>
    <t>https://www.instagram.com/p/C6wTzYGLIl7/</t>
  </si>
  <si>
    <t>https://www.facebook.com/761923386116010</t>
  </si>
  <si>
    <t>https://www.instagram.com/p/C7KTh4nP1FM/?img_index=1</t>
  </si>
  <si>
    <t>https://www.facebook.com/768344422140573</t>
  </si>
  <si>
    <t>https://www.instagram.com/p/C7hvYDNvjwk/?img_index=1</t>
  </si>
  <si>
    <t>https://x.com/ALCtunjuelito/status/1795567493630837190</t>
  </si>
  <si>
    <t>https://www.facebook.com/773782101596805</t>
  </si>
  <si>
    <t>https://www.facebook.com/779097434398605</t>
  </si>
  <si>
    <t>https://www.instagram.com/p/C75D_78vVOy/?img_index=1</t>
  </si>
  <si>
    <t>https://www.facebook.com/779574604350888</t>
  </si>
  <si>
    <t>https://www.facebook.com/838558938452454</t>
  </si>
  <si>
    <t>https://www.instagram.com/p/C8P_-IhvJuV/?img_index=1</t>
  </si>
  <si>
    <t>https://www.facebook.com/784436677198014</t>
  </si>
  <si>
    <t>https://www.instagram.com/p/C820zI6PTf3/</t>
  </si>
  <si>
    <t>https://www.facebook.com/793903262918022</t>
  </si>
  <si>
    <t>https://www.instagram.com/p/C84hmhXOFyF/</t>
  </si>
  <si>
    <t>https://www.facebook.com/794301122878236</t>
  </si>
  <si>
    <t>https://www.instagram.com/p/C9BCMRfPs_s/?img_index=1</t>
  </si>
  <si>
    <t>https://www.facebook.com/796284069346608</t>
  </si>
  <si>
    <t>https://www.instagram.com/p/C9iYaYrPnGh/</t>
  </si>
  <si>
    <t>https://www.facebook.com/803754571932891</t>
  </si>
  <si>
    <t>https://www.instagram.com/p/C9uvDHyOqnU/?img_index=1</t>
  </si>
  <si>
    <t>https://www.facebook.com/806765338298481</t>
  </si>
  <si>
    <t>https://www.instagram.com/p/C-SbMDwOWqS/</t>
  </si>
  <si>
    <t>https://www.facebook.com/815130647461950</t>
  </si>
  <si>
    <t>https://www.instagram.com/p/C-jD0_ePNL-/?img_index=1</t>
  </si>
  <si>
    <t>https://x.com/ALCtunjuelito/status/1822775783544471795</t>
  </si>
  <si>
    <t>https://www.facebook.com/819224330385915</t>
  </si>
  <si>
    <t>https://www.instagram.com/p/C-8HsJ3PVyN/</t>
  </si>
  <si>
    <t>https://www.facebook.com/825582789750069</t>
  </si>
  <si>
    <t>https://www.instagram.com/p/C_LhEklP3J0/?img_index=1</t>
  </si>
  <si>
    <t>https://www.facebook.com/829526439355704</t>
  </si>
  <si>
    <t>https://www.instagram.com/p/C_vqXnvvddb/</t>
  </si>
  <si>
    <t>https://www.instagram.com/p/C_8PdI5vvbM/?img_index=1</t>
  </si>
  <si>
    <t>https://www.facebook.com/841854224789592</t>
  </si>
  <si>
    <t>https://www.instagram.com/p/DAWp7sMy8Zs/</t>
  </si>
  <si>
    <t>https://www.facebook.com/849396720702009</t>
  </si>
  <si>
    <t>https://www.instagram.com/p/DAladkVO1CO/?img_index=1</t>
  </si>
  <si>
    <t>https://www.facebook.com/853679736940374</t>
  </si>
  <si>
    <t>https://www.instagram.com/p/DA1FRCJvHim/</t>
  </si>
  <si>
    <t>https://x.com/ALCtunjuelito/status/1843325619700113604</t>
  </si>
  <si>
    <t>https://www.facebook.com/858156133159401</t>
  </si>
  <si>
    <t>https://www.instagram.com/p/DA6v45oz0zI/?img_index=1</t>
  </si>
  <si>
    <t>https://www.facebook.com/859708463004168</t>
  </si>
  <si>
    <t>https://www.instagram.com/p/DBNAZyMPrnF/</t>
  </si>
  <si>
    <t>https://www.facebook.com/865190879122593</t>
  </si>
  <si>
    <t>https://www.instagram.com/p/DBR_ILFSq4F/?img_index=1</t>
  </si>
  <si>
    <t>https://www.facebook.com/866634888978192</t>
  </si>
  <si>
    <t>https://www.instagram.com/p/DBlcem1xeoe/</t>
  </si>
  <si>
    <t>https://www.facebook.com/872074265100921</t>
  </si>
  <si>
    <t>https://www.instagram.com/p/DBq2lQ2u0Pn/?img_index=1</t>
  </si>
  <si>
    <t>https://www.facebook.com/873573198284361</t>
  </si>
  <si>
    <t>https://www.instagram.com/p/DB6psHSPel6/?img_index=1</t>
  </si>
  <si>
    <t>https://www.facebook.com/877903637851317</t>
  </si>
  <si>
    <t>https://www.instagram.com/p/DCRj21qO1vh/?img_index=1</t>
  </si>
  <si>
    <t>https://www.facebook.com/884018227239858</t>
  </si>
  <si>
    <t>https://www.instagram.com/p/DDIJHZSvqH_/?img_index=1</t>
  </si>
  <si>
    <t>https://x.com/ALCtunjuelito/status/1864022673510080566</t>
  </si>
  <si>
    <t>https://www.facebook.com/898238575817823</t>
  </si>
  <si>
    <t>https://www.instagram.com/p/DDMvoUVxquS/</t>
  </si>
  <si>
    <t>https://x.com/ALCtunjuelito/status/1864670266472722449</t>
  </si>
  <si>
    <t>https://www.facebook.com/899369372371410</t>
  </si>
  <si>
    <t>https://www.instagram.com/p/DDftzgxPq_d/?img_index=1</t>
  </si>
  <si>
    <t>https://www.facebook.com/904247358550278</t>
  </si>
  <si>
    <t>https://www.instagram.com/p/DD2GXr0xFGx/?img_index=1</t>
  </si>
  <si>
    <t>https://x.com/ALCtunjuelito/status/1870491517204549822</t>
  </si>
  <si>
    <t>https://www.facebook.com/910118571296490</t>
  </si>
  <si>
    <t>https://www.instagram.com/p/DEpv-NyIuvL/?img_index=1</t>
  </si>
  <si>
    <t>https://www.facebook.com/923871346587879</t>
  </si>
  <si>
    <t>https://www.instagram.com/p/DFDyvr0IVmV/</t>
  </si>
  <si>
    <t>https://x.com/ALCtunjuelito/status/1881424954991779924</t>
  </si>
  <si>
    <t>https://www.facebook.com/930781615896852</t>
  </si>
  <si>
    <t>https://www.instagram.com/p/DFLvnhrIkon/?img_index=1</t>
  </si>
  <si>
    <t>https://www.facebook.com/932875675687446</t>
  </si>
  <si>
    <t>https://www.instagram.com/p/DFaa9rmOvKq/</t>
  </si>
  <si>
    <t>https://www.facebook.com/936871728621174</t>
  </si>
  <si>
    <t>https://www.instagram.com/p/DFi3BMFybP5/?img_index=1</t>
  </si>
  <si>
    <t>https://www.facebook.com/939190771722603</t>
  </si>
  <si>
    <t>https://www.instagram.com/p/DGQ9kvVvrzg/</t>
  </si>
  <si>
    <t>https://www.facebook.com/951808297127517</t>
  </si>
  <si>
    <t>https://www.instagram.com/p/DHUKSN-PG2-/?img_index=1</t>
  </si>
  <si>
    <t>https://x.com/ALCtunjuelito/status/1901741753725858155</t>
  </si>
  <si>
    <t>https://www.facebook.com/970786948562985</t>
  </si>
  <si>
    <t>https://x.com/ALCtunjuelito/status/1904174423852122281</t>
  </si>
  <si>
    <t>https://www.facebook.com/975687568072923</t>
  </si>
  <si>
    <t>https://www.instagram.com/p/DH3ZnXdM6qW/?utm_source=ig_web_copy_link&amp;igsh=MzRlODBiNWFlZA==</t>
  </si>
  <si>
    <t>https://x.com/ALCtunjuelito/status/1906703643157365030</t>
  </si>
  <si>
    <t>https://www.facebook.com/980985830876430</t>
  </si>
  <si>
    <t>https://www.instagram.com/p/DIJfdVzMriD/?utm_source=ig_web_copy_link&amp;igsh=MzRlODBiNWFlZA==</t>
  </si>
  <si>
    <t>https://x.com/ALCtunjuelito/status/1909248862671220823</t>
  </si>
  <si>
    <t>https://www.facebook.com/986696660305347</t>
  </si>
  <si>
    <t>Alcadía Local de Bosa</t>
  </si>
  <si>
    <t xml:space="preserve">Facebook </t>
  </si>
  <si>
    <t>https://www.facebook.com/share/p/41rNUX7583m6Rqqf/?mibextid=oFDknk</t>
  </si>
  <si>
    <t>https://www.facebook.com/share/p/gP3YVboeyKpXf8mB/?mibextid=oFDknk</t>
  </si>
  <si>
    <t>https://www.facebook.com/share/p/PSSPLYmgshp35nuW/?mibextid=oFDknk</t>
  </si>
  <si>
    <t>https://www.facebook.com/share/p/hCpWVMqcyHXrF6U6/?mibextid=oFDknk</t>
  </si>
  <si>
    <t>https://www.facebook.com/100064718677143/posts/pfbid0CHJXkkfZLNvkW1ajW3hRxwdK22yUxodxLQ8deSMVZyiNXzyAXZsBGjsgBnZhwacUl/</t>
  </si>
  <si>
    <t>https://www.facebook.com/share/p/Qqqctea4VbFkAiqL/?mibextid=oFDknk</t>
  </si>
  <si>
    <t>https://www.facebook.com/100064718677143/posts/pfbid0dVJXiDhVp9WWQQ23b3WM69rYAdRnZLPMfJkzr9CqmqbKBDQVwNnVDcbgMMRNmxgJl/</t>
  </si>
  <si>
    <t>https://www.facebook.com/alcaldiabosa/posts/pfbid02G79Z6pFzP5eLwLiqk7Byb2qW3edKrUbYx9wRMQo7M5nutr25JXYMa66Yj1BzXwdVl</t>
  </si>
  <si>
    <t>https://www.facebook.com/alcaldiabosa/posts/pfbid02SH6q1dLXSCH56tcjPV8E3pRbrPwFL9sKHtgyXXmTdQT9mXm5SKmzzowzgkUxAjwHl</t>
  </si>
  <si>
    <t>https://www.facebook.com/alcaldiabosa/posts/pfbid02CjE2MEGJtSwN3gfEyGH3PJSc1Kc6MijKbtYptfCwR8qa9eJ1uxDFw49n5B9DWjYfl</t>
  </si>
  <si>
    <t>https://www.facebook.com/alcaldiabosa/posts/pfbid02eSVK7RXjw5tRjmzZeDYU5jTrbXRMxetR94PG8X8NSJ297E5Z3yiHGVmSXXrT8tkHl</t>
  </si>
  <si>
    <t>https://www.facebook.com/alcaldiabosa/posts/pfbid02yTQHVQEoNvLGgszVeKpwkV15tX4u8DVwQkvCP7aKvVUjkNeMAqo3NBvXUuED1vCfl</t>
  </si>
  <si>
    <t>https://www.facebook.com/alcaldiabosa/posts/pfbid0ZaqXmCcEwYXsUUG88JCWMangctyR8pCUTWDvg2S28JAVYuSGVCvtjRrEMS5zK4B5l</t>
  </si>
  <si>
    <t>https://www.facebook.com/alcaldiabosa/posts/pfbid0tpRF7TE4EWynxDKbGs6c6rHCUXFjEG18nRQ2srJeL7H8jFJAicz2Y7CnZXhScLMsl</t>
  </si>
  <si>
    <t>https://www.facebook.com/alcaldiabosa/posts/pfbid02Eu9LiuUTJDbXVoesRfidjGkYhMbuZvsaSWRKQf6nUB3DseESdPcaJQ1FaKic3dMnl</t>
  </si>
  <si>
    <t>https://www.facebook.com/alcaldiabosa/posts/pfbid02qW6gXLEmwex6wL8kgYwtnRhm6b4gzo4FVSH5ce3nQStD74LKMsjAXE6Tyw2kLWXxl</t>
  </si>
  <si>
    <t>https://www.facebook.com/alcaldiabosa/posts/pfbid02JC9qFNWH1kJdz6Mf4uY4wCoKo4DpDEWwWvvMtMn6bmVU2fq43NfsthxzvMF8Qcmxl</t>
  </si>
  <si>
    <t>https://www.facebook.com/share/p/1XzZqzEg1E/</t>
  </si>
  <si>
    <t>https://www.facebook.com/share/p/1685GtBzpX/</t>
  </si>
  <si>
    <t>https://www.facebook.com/share/p/1AW1tU4jnG/</t>
  </si>
  <si>
    <t>https://x.com/AlcaldiadeBosa/status/1781057789365719331?t=_K0Ox1-ohxmfhOgw5Lgr1A&amp;s=08</t>
  </si>
  <si>
    <t>https://x.com/AlcaldiadeBosa/status/1783189309337559494</t>
  </si>
  <si>
    <t>https://x.com/AlcaldiadeBosa/status/1785003293799858444</t>
  </si>
  <si>
    <t>https://x.com/AlcaldiadeBosa/status/1785084395847618999</t>
  </si>
  <si>
    <t>https://x.com/AlcaldiadeBosa/status/1786774505194488141</t>
  </si>
  <si>
    <t>https://x.com/AlcaldiadeBosa/status/1788583861779136697</t>
  </si>
  <si>
    <t>https://x.com/AlcaldiadeBosa/status/1791571812889084242</t>
  </si>
  <si>
    <t>https://x.com/AlcaldiadeBosa/status/1791843464528695358</t>
  </si>
  <si>
    <t>https://x.com/AlcaldiadeBosa/status/1828853330677735725</t>
  </si>
  <si>
    <t>https://x.com/AlcaldiadeBosa/status/1831705054279024932</t>
  </si>
  <si>
    <t>https://x.com/AlcaldiadeBosa/status/1841919677204987904</t>
  </si>
  <si>
    <t>https://x.com/AlcaldiadeBosa/status/1864665394213962218</t>
  </si>
  <si>
    <t>https://x.com/AlcaldiadeBosa/status/1879169147181076752</t>
  </si>
  <si>
    <t>https://x.com/AlcaldiadeBosa/status/1885693675042165186</t>
  </si>
  <si>
    <t>https://x.com/AlcaldiadeBosa/status/1895663624473231791</t>
  </si>
  <si>
    <t>https://x.com/CarlosFGalan/status/1910662762990043357</t>
  </si>
  <si>
    <t>Reposteo</t>
  </si>
  <si>
    <t>https://x.com/AlcaldiadeBosa/status/1910671661403189730</t>
  </si>
  <si>
    <t>https://www.instagram.com/p/C5f9wcYOphA/?igsh=NWQ2eWNzaGt2end6</t>
  </si>
  <si>
    <t>https://www.instagram.com/p/C5i8r6su85k/?igsh=MTh4dzM3a2QyZWlyeg==</t>
  </si>
  <si>
    <t>https://www.instagram.com/p/C5l-cxguQNt/?igsh=MXV2MnJ2eGJ0MnN5Zw==ç</t>
  </si>
  <si>
    <t>https://www.instagram.com/p/C5uGvceJtfm/?igsh=MWN0cWh6YWZzMDJidA==</t>
  </si>
  <si>
    <t>https://www.instagram.com/p/C54XmtupOig/?igsh=MWhiMzh6ZzV3bWl3bw==</t>
  </si>
  <si>
    <t>https://www.instagram.com/reel/C59Y6GfOaLw/?igsh=MTFjNzBqMDdsMTlnMA==</t>
  </si>
  <si>
    <t>https://www.instagram.com/p/C6Er0K5uPY5/?igsh=MXFqbWF4a2Vra2Q4MQ==</t>
  </si>
  <si>
    <t>https://www.instagram.com/reel/C6Gq0v9OAfk/?igsh=MTY5cXVkenBub3gwZA==</t>
  </si>
  <si>
    <t>https://www.instagram.com/p/C6jQh91usw9/?igsh=MThiOG85dTNzcmk3NA==</t>
  </si>
  <si>
    <t>https://www.instagram.com/reel/C6JxItsOglD/?igsh=b2s0bHNob3BscDY4</t>
  </si>
  <si>
    <t>https://www.instagram.com/p/C6uHnTfuisM/?igsh=MmU2YTd2cHFoejh6</t>
  </si>
  <si>
    <t>https://www.instagram.com/insights/media/3538264470562762849/</t>
  </si>
  <si>
    <t>https://www.instagram.com/alcaldiadebosa/p/DEzwn-mx8zq/</t>
  </si>
  <si>
    <t>https://www.instagram.com/p/DFiHozzOXrq/?utm_source=ig_web_copy_link&amp;igsh=MzRlODBiNWFlZA==</t>
  </si>
  <si>
    <t>https://www.instagram.com/p/DF8C75OuAuR/?utm_source=ig_web_copy_link&amp;igsh=MzRlODBiNWFlZA==</t>
  </si>
  <si>
    <t>Alcaldía Local Fontibón</t>
  </si>
  <si>
    <t>https://www.instagram.com/p/DEaUJNfuJYR/</t>
  </si>
  <si>
    <t>https://www.instagram.com/p/C5gJby7uJFt/?hl=es&amp;img_index=1</t>
  </si>
  <si>
    <t>https://www.instagram.com/p/C5jsSHeJ-dO/?hl=es&amp;img_index=1</t>
  </si>
  <si>
    <t>https://www.instagram.com/p/C5qnfChuUzC/?hl=es&amp;img_index=1</t>
  </si>
  <si>
    <t>https://www.instagram.com/p/C5rVdukpn5x/?hl=es&amp;img_index=1</t>
  </si>
  <si>
    <t>https://www.facebook.com/photo.php?fbid=746175951031760&amp;set=pb.100069180850538.-2207520000&amp;type=3</t>
  </si>
  <si>
    <t>https://www.facebook.com/photo/?fbid=747020760947279&amp;set=pb.100069180850538.-2207520000</t>
  </si>
  <si>
    <t>https://www.facebook.com/photo/?fbid=747047874277901&amp;set=pb.100069180850538.-2207520000</t>
  </si>
  <si>
    <t>https://www.facebook.com/photo/?fbid=748697467446275&amp;set=pb.100069180850538.-2207520000</t>
  </si>
  <si>
    <t>https://www.facebook.com/photo.php?fbid=748870840762271&amp;set=pb.100069180850538.-2207520000&amp;type=3</t>
  </si>
  <si>
    <t>https://twitter.com/Fontibon_Bogota/status/1778900473489084658</t>
  </si>
  <si>
    <t>https://twitter.com/Fontibon_Bogota/status/1777831584877474039</t>
  </si>
  <si>
    <t>https://twitter.com/Fontibon_Bogota/status/1777809747674042465</t>
  </si>
  <si>
    <t>https://twitter.com/Fontibon_Bogota/status/1777809498544955803</t>
  </si>
  <si>
    <t>https://www.instagram.com/p/DAR4eTfJAhf/</t>
  </si>
  <si>
    <t>https://www.facebook.com/alcaldialocaldefontibon/posts/-nuevos-turnos-diarios-de-racionamiento-de-agua-para-el-mes-de-octubre-recuerda-/852204110428943/</t>
  </si>
  <si>
    <t>https://www.instagram.com/p/DAhe5kypwRS/</t>
  </si>
  <si>
    <t>https://www.facebook.com/story.php/?story_fbid=856748769974477&amp;id=100069180850538&amp;_rdr</t>
  </si>
  <si>
    <t>https://www.instagram.com/p/DAuY0iuJc_E/</t>
  </si>
  <si>
    <t>https://www.facebook.com/alcaldialocaldefontibon/posts/pfbid03cFotiUSw5tmzoQgWrs2fbNhubua4owkGEPj1ne6Ha7zPhUqvywZqrs1ZXW3JB1el</t>
  </si>
  <si>
    <t>https://www.instagram.com/p/DA4roB3JUJ3/</t>
  </si>
  <si>
    <t>https://www.facebook.com/alcaldialocaldefontibon/posts/pfbid02sEwfEP72TpnjstzkUxSnADrVkjG7M2JeudaHUFf2YdnTKmPkdJawDwjSBTBg4v8gl</t>
  </si>
  <si>
    <t>https://www.instagram.com/p/DBFpBLVJkdw/</t>
  </si>
  <si>
    <t>https://www.facebook.com/story.php?story_fbid=867198498929504&amp;id=100069180850538</t>
  </si>
  <si>
    <t>https://www.instagram.com/p/DBQBcWmtjjK/</t>
  </si>
  <si>
    <t>https://www.facebook.com/story.php?story_fbid=870389068610447&amp;id=100069180850538&amp;_rdr</t>
  </si>
  <si>
    <t>https://www.instagram.com/p/DBc1ybNtfs3/</t>
  </si>
  <si>
    <t>https://www.facebook.com/alcaldialocaldefontibon/posts/pfbid02kSatVK7kHMPYrWKtigtNuz4nav6nxjMXX3vqc2YVcMFPzhCATxca78zXjzKUhArBl</t>
  </si>
  <si>
    <t>https://www.instagram.com/p/DBnJvrTt0sP/</t>
  </si>
  <si>
    <t>https://www.facebook.com/alcaldialocaldefontibon/posts/pfbid0TFiViao7ZEDutur1AgUW49JNJ3VrNGhvv1Su7s6mTdgU1MXURvH9yNRCoyFNQectl</t>
  </si>
  <si>
    <t>https://www.instagram.com/p/DB0GI7xNUV_/</t>
  </si>
  <si>
    <t>https://www.facebook.com/alcaldialocaldefontibon/posts/pfbid02Rst9RDBhVB8n9yqruAJPAxvageGzQ4rrd1AYtAgNM4tJHteJkRqH9iUnaJVvjZ13l</t>
  </si>
  <si>
    <t>https://www.instagram.com/p/DB-T67ZN_3m/</t>
  </si>
  <si>
    <t>https://www.facebook.com/alcaldialocaldefontibon/posts/pfbid031k8qydVEytN6LVEVn6PwXKPXuRLb9rNPGCRrh8nYmkfUXWJCdQjz1iZL5wjMDR8ml</t>
  </si>
  <si>
    <t>https://www.instagram.com/p/DCLQkTfNu-K/</t>
  </si>
  <si>
    <t>https://www.facebook.com/alcaldialocaldefontibon/posts/pfbid049pPXHbKEErpqaCYz1rArpEetJ4z1zhcR1paZnMRrHAGpJaBu8fHGDpKnW2ciJBTl</t>
  </si>
  <si>
    <t>https://www.instagram.com/p/DCVasMAtEmj/</t>
  </si>
  <si>
    <t>https://www.facebook.com/alcaldialocaldefontibon/posts/pfbid032vW2BGK4JWuB1Pw8Q32QRSsTrZQkRiAcxr3sgPkr5bPBS7EGUHoViY1oNqxfoRrfl</t>
  </si>
  <si>
    <t>https://www.instagram.com/p/DCikLDTuP99/</t>
  </si>
  <si>
    <t>https://www.facebook.com/alcaldialocaldefontibon/posts/pfbid0bzLoyzei72HboK2XKXV8eW8Mp3Rb7uUf8gfekb3ncxBfK6uSYagPvxeTgqKvMDNVl</t>
  </si>
  <si>
    <t>https://www.instagram.com/p/DCsyZnGOIKp/</t>
  </si>
  <si>
    <t>https://www.facebook.com/alcaldialocaldefontibon/posts/pfbid02rj26LrJn6Jm1YzSMN3WZMfKTH3wMutamdD8Hy6BAxEDc7M8bA54rqqu9qCmMN1asl</t>
  </si>
  <si>
    <t>https://www.instagram.com/p/DC5SPFuxxJ6/?img_index=1</t>
  </si>
  <si>
    <t>https://www.facebook.com/alcaldialocaldefontibon/posts/pfbid0N3e8t1CVguDa6dyBCh1QCPvTZTEtMHfAfdJReuz4hR7DVHxvSK3eEeMSDDuwM7tfl</t>
  </si>
  <si>
    <t>https://www.instagram.com/p/DC5qocTR-HE/</t>
  </si>
  <si>
    <t>https://www.facebook.com/alcaldialocaldefontibon/posts/pfbid031pit49BmyVmf6MKpMn8gHQTybjptKYps87RvtTW7eCVTkR2jGGkyX6GTdYFbKDsMl</t>
  </si>
  <si>
    <t>https://www.instagram.com/p/DDMrrvYuxxA/</t>
  </si>
  <si>
    <t>https://www.facebook.com/alcaldialocaldefontibon/posts/pfbid0CRU8oQPUdSx4piE9iSfFNyM3qkC21saiLPoL6vRNqBbTBj23Ck2MnSAEHVXbLDXjl</t>
  </si>
  <si>
    <t>https://www.instagram.com/p/DDa9QFsx_7m/</t>
  </si>
  <si>
    <t>https://www.facebook.com/alcaldialocaldefontibon/posts/pfbid0SVp9q7PiMKndhBEYDq8SVytd1DJ5L4Tff6NELsRUevGmXEFAgdKi76EYV1XzBp9vl</t>
  </si>
  <si>
    <t>https://www.instagram.com/p/DDnxgn2RxvA/</t>
  </si>
  <si>
    <t>https://www.facebook.com/alcaldialocaldefontibon/posts/pfbid035o9zLY38zer8woMmZTG1kZEitSQVaEHYfBFBjkM9WqwtPm8vrgqMgBHaLX1wSSGfl</t>
  </si>
  <si>
    <t>https://www.facebook.com/alcaldialocaldefontibon/posts/pfbid0mME3uTSP2f75Ewc36Lt8RRXHe1UPQWwgFmeEEAjWBT9CDTLwfaDn8fhnB3FbGK9Ql</t>
  </si>
  <si>
    <t>https://www.instagram.com/p/DEmxFiZo10X/</t>
  </si>
  <si>
    <t>https://www.facebook.com/alcaldialocaldefontibon/posts/pfbid029RiMrW4nKgNgHe7xwiV9XFmD7HK1e76zk4a4RYmwGEgb3ZAnUV6DC8V82AxXNc2il</t>
  </si>
  <si>
    <t>https://www.instagram.com/p/DExETLHObES/</t>
  </si>
  <si>
    <t>https://www.facebook.com/alcaldialocaldefontibon/posts/pfbid0xMtM7RVJJ7uChQdyDNRKTTha6MkVCbT1LMnyueuKDA2rGiw4hs7FYwvetxcFvevjl</t>
  </si>
  <si>
    <t>https://www.instagram.com/p/DE98PjLsqir/</t>
  </si>
  <si>
    <t>https://www.facebook.com/alcaldialocaldefontibon/posts/pfbid0uex9TRaG4u3P11sDK4cjwewBJkBkRQXj6LjEdZmTcnYQQ8TWRwZm8Ap3ZEZq5EGHl</t>
  </si>
  <si>
    <t>https://www.instagram.com/p/DFIPcFYPnz8/</t>
  </si>
  <si>
    <t>https://www.facebook.com/alcaldialocaldefontibon/posts/pfbid0sU3oCgw3TgWuXCorwCHJ4UMDSfcDED467fohMejRj9PM3iXDt5p3YdgdJT161m18l</t>
  </si>
  <si>
    <t>https://www.instagram.com/p/DFVHYqCtAIE/</t>
  </si>
  <si>
    <t>https://www.facebook.com/alcaldialocaldefontibon/posts/pfbid07NtrGTTFXawswT2XQcMEm96SqF2Qog5MnDbCraKLDXMe17PjRw1dXhhUq1fergKTl</t>
  </si>
  <si>
    <t>https://www.instagram.com/p/DFfajb2t3KL/</t>
  </si>
  <si>
    <t>https://www.facebook.com/alcaldialocaldefontibon/posts/pfbid02RF5Yr9UkTzYNwaNhw2t7M3aTUR1xygqo2XT8n2Ln8TTfKE9D8fh66yDmFDmjaYwzl</t>
  </si>
  <si>
    <t>https://www.instagram.com/p/DFtUGIvxaSs/</t>
  </si>
  <si>
    <t>https://www.facebook.com/alcaldialocaldefontibon/posts/pfbid0CTDTVQpmeDmVnLnDoGHhtmKa8wm4Q6WRkGi5AUqNZZoj3tGRAjrgGXeLbGVpZuhYl</t>
  </si>
  <si>
    <t>https://www.instagram.com/p/DGCUKL-RBrS/</t>
  </si>
  <si>
    <t>https://www.facebook.com/alcaldialocaldefontibon/posts/pfbid04hVJY4TxTXzAKGNQTdNWh3MhpMHD6fZhvVFSg6zujp1RzxDpYFdAzLcviQ8PQKQQl</t>
  </si>
  <si>
    <t>https://www.instagram.com/p/DGMXliyBXlD/</t>
  </si>
  <si>
    <t>https://www.facebook.com/alcaldialocaldefontibon/posts/pfbid02HW1Nkn1V1cGHDUAE1o6UpcAxRPoj9Vu8npZPCzBRGqoY43VDdV54bCGxCgH8b6Kzl</t>
  </si>
  <si>
    <t>https://www.instagram.com/p/DGZPjqrNiPs/</t>
  </si>
  <si>
    <t>https://www.facebook.com/alcaldialocaldefontibon/posts/pfbid0ycjFSbtyWpp78FtmB31CEYBrSqgxbLCn6PEqyv4ArUGL6RwYYv1nbBZm5h6AH84vl</t>
  </si>
  <si>
    <t>https://www.instagram.com/p/DGjivYdBKID/</t>
  </si>
  <si>
    <t>https://www.facebook.com/alcaldialocaldefontibon/posts/pfbid0327RzBv2CB8FeMg2N2xr1GEwvjWAJjx7LQt942xLrEstKNWhKQtxFwmLP1fGxfFpWl</t>
  </si>
  <si>
    <t>https://www.instagram.com/p/DHgjc_rxqSU/?img_index=1</t>
  </si>
  <si>
    <t>https://www.facebook.com/alcaldialocaldefontibon/posts/pfbid0S58ekYTkP7Mt79ZaXHQT8QkHYNWUWVgGNg6tYXwsvgbvnXfxe5xjtbsM28JppiUYl</t>
  </si>
  <si>
    <t>https://www.instagram.com/p/DH4rntytsL-/</t>
  </si>
  <si>
    <t>https://www.facebook.com/alcaldialocaldefontibon/posts/pfbid02XunuMnzhphwibfbLTWbHR9kqCvjCPtDzQ6AAVREJzU7cv5FYbSryG7NKvjd4oKVEl</t>
  </si>
  <si>
    <t>https://www.instagram.com/p/DITjWBsoBpH/?img_index=1</t>
  </si>
  <si>
    <t>https://www.facebook.com/alcaldialocaldefontibon/posts/pfbid0PsMesRRSBmZZjfchWtfEC7RZjuAydApRrJHBAbjpVXBMxjE3ocNzPm9E1mVRsAtWl</t>
  </si>
  <si>
    <t>https://www.instagram.com/p/DITxkcLupcm/</t>
  </si>
  <si>
    <t>https://www.facebook.com/alcaldialocaldefontibon/posts/pfbid0HMGgAYtaLCE7ToN4Tz9oegZpbjQoXzYSYf5YqS8rV51YUu97PX6rphnGV97SFHpnl</t>
  </si>
  <si>
    <t>Alcaldía Local de Engativá - Publicaciones Redes Sociales</t>
  </si>
  <si>
    <t>05 de diciembre 2024</t>
  </si>
  <si>
    <t>https://x.com/Engativalcaldia/status/1864662315880038410</t>
  </si>
  <si>
    <t>21 de enero 2025</t>
  </si>
  <si>
    <t>https://x.com/Engativalcaldia/status/1881779936819810742</t>
  </si>
  <si>
    <t xml:space="preserve">12 de enero 2025 </t>
  </si>
  <si>
    <t>https://x.com/Engativalcaldia/status/1878476957114847442</t>
  </si>
  <si>
    <t>04 de enero 2025</t>
  </si>
  <si>
    <t>https://x.com/Engativalcaldia/status/1875607029546676317</t>
  </si>
  <si>
    <t>18 de octubre 2024</t>
  </si>
  <si>
    <t>https://x.com/Engativalcaldia/status/1847416818710757403</t>
  </si>
  <si>
    <t>29 de octubre 2024</t>
  </si>
  <si>
    <t>https://x.com/Engativalcaldia/status/1840522815985856724</t>
  </si>
  <si>
    <t>25 de septiembre 2024</t>
  </si>
  <si>
    <t>https://x.com/Engativalcaldia/status/1838901402300555467</t>
  </si>
  <si>
    <t>5 de agosto 2024</t>
  </si>
  <si>
    <t>https://x.com/Engativalcaldia/status/1820489825532666237</t>
  </si>
  <si>
    <t>6 de abril 2024</t>
  </si>
  <si>
    <t>https://twitter.com/Engativalcaldia/status/1776654389911932989</t>
  </si>
  <si>
    <t xml:space="preserve">https://twitter.com/Engativalcaldia/status/1776665575835480432 </t>
  </si>
  <si>
    <t xml:space="preserve">https://twitter.com/Engativalcaldia/status/1776707314336112957 </t>
  </si>
  <si>
    <t>10 de abril 2024</t>
  </si>
  <si>
    <t>https://twitter.com/Engativalcaldia/status/1778141070565490768</t>
  </si>
  <si>
    <t xml:space="preserve">https://twitter.com/Engativalcaldia/status/1778166499582128137 </t>
  </si>
  <si>
    <t>18 de abril 2024</t>
  </si>
  <si>
    <t xml:space="preserve">https://twitter.com/Engativalcaldia/status/1781039568373842314  </t>
  </si>
  <si>
    <r>
      <rPr>
        <rFont val="Garamond"/>
        <color rgb="FF0066CC"/>
        <sz val="11.0"/>
      </rPr>
      <t>https://twitter.com/Engativalcaldia/status/1783210187211616379</t>
    </r>
    <r>
      <rPr>
        <rFont val="Garamond"/>
        <color rgb="FF0066CC"/>
        <sz val="11.0"/>
      </rPr>
      <t xml:space="preserve"> </t>
    </r>
  </si>
  <si>
    <t xml:space="preserve">https://twitter.com/Engativalcaldia/status/1783214825847370089 </t>
  </si>
  <si>
    <t>https://x.com/engativalcaldia/status/1783233593373864367?s=46</t>
  </si>
  <si>
    <t xml:space="preserve">https://x.com/AngelaMMorenoT/status/1783238505109283017 </t>
  </si>
  <si>
    <t>https://x.com/Engativalcaldia/status/1787480353218638103</t>
  </si>
  <si>
    <t xml:space="preserve">https://x.com/Engativalcaldia/status/1787538270127010200 </t>
  </si>
  <si>
    <t xml:space="preserve">https://www.instagram.com/p/C5bW3SMs4bv/?fbclid=IwZXh0bgNhZW0CMTAAAR0K3tB34ibFeUC0vplgrIolJH7_6t3tBMwckzsX0Btl0p_mScQk-9i3JuY_aem_AWJtDfYca2Bggq1Rm4_iU-GVeCRC66lc-WmM4eyurHQvM9JELUgdM1het987yOHBCUpyfp_s6tQleBcrxMDadZP8 </t>
  </si>
  <si>
    <t xml:space="preserve">https://www.instagram.com/p/C5bb7x2v4sC/?fbclid=IwZXh0bgNhZW0CMTAAAR3JFX-jzhAPvSzKQl6jYSsQr6SmYxERFCsMaXvdNHdvZ-RG09NhiYN6478_aem_AWIzkzInR0hFBTTaQ4ddANlWxFWSqlWmFvE6bXvjwY6hTlSfJUFaP6NCrUrNpPMqHsgOvRj8PBQqY1iclUg6l8Mp </t>
  </si>
  <si>
    <t xml:space="preserve">https://www.instagram.com/p/C5l66hiJdza/?fbclid=IwZXh0bgNhZW0CMTAAAR3qZdjen7H3HGqN6GDplFyFeARXftL6kU-WiTWR1Lw6xMMiPXITM_xWKdg_aem_AWJZF5uItkt726bG-dHNssI_g2mk0_xg1Ku8vEtDhjvoILZCiYDQyqmW8aUqOOkqDUYO_t1ZeNFyte5mLGc9b_7a </t>
  </si>
  <si>
    <t xml:space="preserve">https://www.instagram.com/p/C5mGyA3M3Vu/?fbclid=IwZXh0bgNhZW0CMTAAAR33GeoR0k-TQ5ira7xBYUcCmkOuh1YajN-Eg2xjxqzKvSfz9LSBjXiirgw_aem_AWIl9QbxPSl_A8kSU79kfiMiYKEo_rAyRQsaBi63RxZNdfScRRuoamRHRs3MgLw-ewrZ4ugyb7k2JxWoUMauDQq1 </t>
  </si>
  <si>
    <t>https://www.instagram.com/p/C56g1XWSm7z/?fbclid=IwZXh0bgNhZW0CMTAAAR2rylQlfcRuuyYT-Nbgidy6x3AHSZBzL9j7MfyKDRm2a4Lt66OaLl8iIu0_aem_AWIZfZkRElulE1Xj6O94SMKdJ0U39uKIe5gofUAy7gqhYReVTk9MLqsE7U9_PN4h-OkOaYKnFflzxBuMG0wYN1y9</t>
  </si>
  <si>
    <r>
      <rPr>
        <rFont val="Garamond"/>
        <color rgb="FF0066CC"/>
        <sz val="11.0"/>
      </rPr>
      <t>https://www.instagram.com/p/C6J7p9cpGMg/</t>
    </r>
    <r>
      <rPr>
        <rFont val="Garamond"/>
        <color rgb="FF0066CC"/>
        <sz val="11.0"/>
      </rPr>
      <t xml:space="preserve"> </t>
    </r>
  </si>
  <si>
    <r>
      <rPr>
        <rFont val="Garamond"/>
        <color rgb="FF0066CC"/>
        <sz val="11.0"/>
      </rPr>
      <t>https://www.instagram.com/p/C6KEtMhJMbO/</t>
    </r>
    <r>
      <rPr>
        <rFont val="Garamond"/>
        <color rgb="FF0066CC"/>
        <sz val="11.0"/>
      </rPr>
      <t xml:space="preserve"> </t>
    </r>
  </si>
  <si>
    <t>https://www.instagram.com/p/C6oR3LPs3Tn/</t>
  </si>
  <si>
    <t>6 de mayo2024</t>
  </si>
  <si>
    <t>https://www.instagram.com/p/C6osR6ML3sB/?img_index=1</t>
  </si>
  <si>
    <t xml:space="preserve">Instagram </t>
  </si>
  <si>
    <t>28 de mayo 2024</t>
  </si>
  <si>
    <r>
      <rPr>
        <rFont val="Garamond"/>
        <color rgb="FF0066CC"/>
        <sz val="11.0"/>
      </rPr>
      <t xml:space="preserve"> </t>
    </r>
    <r>
      <rPr>
        <rFont val="Garamond"/>
        <color rgb="FF0066CC"/>
        <sz val="11.0"/>
        <u/>
      </rPr>
      <t>https://www.instagram.com/p/C7iBBbtKR7N/?fbclid=IwY2xjawIHg1pleHRuA2FlbQIxMAABHVsFRwKnWvY-CqBMC4AVEh9iSOFvuKxyr8lEUIvBT52rcOq44XnHFIpuuw_aem_LfcydiqP2uCcwxDMqQmGFw</t>
    </r>
    <r>
      <rPr>
        <rFont val="Garamond"/>
        <color rgb="FF0066CC"/>
        <sz val="11.0"/>
      </rPr>
      <t xml:space="preserve"> </t>
    </r>
  </si>
  <si>
    <t>29 de mayo 2024</t>
  </si>
  <si>
    <r>
      <rPr>
        <rFont val="Garamond"/>
        <color rgb="FF0066CC"/>
        <sz val="11.0"/>
      </rPr>
      <t>https://www.instagram.com/p/C7jTZKIK4mc/?fbclid=IwY2xjawIHg-NleHRuA2FlbQIxMAABHc0aB5bLpns1gOusbWMrWS7-2Ip89flC7cp9aAvMn3H_2f6wnUI5lqZTwQ_aem_j7lkZ_OvpKZI3T6tzjhFzQ</t>
    </r>
    <r>
      <rPr>
        <rFont val="Garamond"/>
        <color rgb="FF0066CC"/>
        <sz val="11.0"/>
      </rPr>
      <t xml:space="preserve"> </t>
    </r>
  </si>
  <si>
    <t>30 de mayo 2024</t>
  </si>
  <si>
    <r>
      <rPr>
        <rFont val="Garamond"/>
        <color rgb="FF0066CC"/>
        <sz val="11.0"/>
      </rPr>
      <t xml:space="preserve"> </t>
    </r>
    <r>
      <rPr>
        <rFont val="Garamond"/>
        <color rgb="FF0066CC"/>
        <sz val="11.0"/>
        <u/>
      </rPr>
      <t>https://www.instagram.com/p/C7mhYibsVoO/?utm_source=ig_web_copy_link</t>
    </r>
  </si>
  <si>
    <t>31 de mayo 2024</t>
  </si>
  <si>
    <r>
      <rPr>
        <rFont val="Garamond"/>
        <color rgb="FF0066CC"/>
        <sz val="11.0"/>
      </rPr>
      <t xml:space="preserve"> </t>
    </r>
    <r>
      <rPr>
        <rFont val="Garamond"/>
        <color rgb="FF0066CC"/>
        <sz val="11.0"/>
        <u/>
      </rPr>
      <t>https://www.instagram.com/p/C7pvbrEP4WD/?utm_source=ig_web_copy_link</t>
    </r>
    <r>
      <rPr>
        <rFont val="Garamond"/>
        <color rgb="FF0066CC"/>
        <sz val="11.0"/>
      </rPr>
      <t xml:space="preserve"> </t>
    </r>
  </si>
  <si>
    <t>1 de junio 2024</t>
  </si>
  <si>
    <r>
      <rPr>
        <rFont val="Garamond"/>
        <color rgb="FF0066CC"/>
        <sz val="11.0"/>
      </rPr>
      <t xml:space="preserve"> </t>
    </r>
    <r>
      <rPr>
        <rFont val="Garamond"/>
        <color rgb="FF0066CC"/>
        <sz val="11.0"/>
        <u/>
      </rPr>
      <t>https://www.instagram.com/p/C7rByE5oqnu/?fbclid=IwY2xjawIHhjZleHRuA2FlbQIxMAABHc0aB5bLpns1gOusbWMrWS7-2Ip89flC7cp9aAvMn3H_2f6wnUI5lqZTwQ_aem_j7lkZ_OvpKZI3T6tzjhFzQ</t>
    </r>
    <r>
      <rPr>
        <rFont val="Garamond"/>
        <color rgb="FF0066CC"/>
        <sz val="11.0"/>
      </rPr>
      <t xml:space="preserve"> </t>
    </r>
  </si>
  <si>
    <t>2 de junio 2024</t>
  </si>
  <si>
    <r>
      <rPr>
        <rFont val="Garamond"/>
        <color rgb="FF0066CC"/>
        <sz val="11.0"/>
      </rPr>
      <t xml:space="preserve"> </t>
    </r>
    <r>
      <rPr>
        <rFont val="Garamond"/>
        <color rgb="FF0066CC"/>
        <sz val="11.0"/>
        <u/>
      </rPr>
      <t>https://www.instagram.com/p/C7tmlvuOjOd/?fbclid=IwY2xjawIHhlBleHRuA2FlbQIxMAABHc0aB5bLpns1gOusbWMrWS7-2Ip89flC7cp9aAvMn3H_2f6wnUI5lqZTwQ_aem_j7lkZ_OvpKZI3T6tzjhFzQ</t>
    </r>
    <r>
      <rPr>
        <rFont val="Garamond"/>
        <color rgb="FF0066CC"/>
        <sz val="11.0"/>
      </rPr>
      <t xml:space="preserve"> </t>
    </r>
  </si>
  <si>
    <r>
      <rPr>
        <rFont val="Garamond"/>
        <color rgb="FF0066CC"/>
        <sz val="11.0"/>
      </rPr>
      <t xml:space="preserve"> </t>
    </r>
    <r>
      <rPr>
        <rFont val="Garamond"/>
        <color rgb="FF0066CC"/>
        <sz val="11.0"/>
        <u/>
      </rPr>
      <t>https://www.instagram.com/p/C-S0oPIu9bd/?utm_source=ig_web_copy_link</t>
    </r>
    <r>
      <rPr>
        <rFont val="Garamond"/>
        <color rgb="FF0066CC"/>
        <sz val="11.0"/>
      </rPr>
      <t xml:space="preserve"> </t>
    </r>
  </si>
  <si>
    <r>
      <rPr>
        <rFont val="Garamond"/>
        <color rgb="FF0066CC"/>
        <sz val="11.0"/>
      </rPr>
      <t xml:space="preserve"> </t>
    </r>
    <r>
      <rPr>
        <rFont val="Garamond"/>
        <color rgb="FF0066CC"/>
        <sz val="11.0"/>
        <u/>
      </rPr>
      <t>https://www.instagram.com/p/DAVpeZWA91G/?utm_source=ig_web_copy_link</t>
    </r>
    <r>
      <rPr>
        <rFont val="Garamond"/>
        <color rgb="FF0066CC"/>
        <sz val="11.0"/>
      </rPr>
      <t xml:space="preserve"> </t>
    </r>
  </si>
  <si>
    <t>29 de septiembre 2024</t>
  </si>
  <si>
    <r>
      <rPr>
        <rFont val="Garamond"/>
        <color rgb="FF0066CC"/>
        <sz val="11.0"/>
      </rPr>
      <t xml:space="preserve"> </t>
    </r>
    <r>
      <rPr>
        <rFont val="Garamond"/>
        <color rgb="FF0066CC"/>
        <sz val="11.0"/>
        <u/>
      </rPr>
      <t>https://www.instagram.com/p/DAhKyblvu5u/?utm_source=ig_web_copy_link</t>
    </r>
    <r>
      <rPr>
        <rFont val="Garamond"/>
        <color rgb="FF0066CC"/>
        <sz val="11.0"/>
      </rPr>
      <t xml:space="preserve"> </t>
    </r>
  </si>
  <si>
    <t>29 de septiembre  2024</t>
  </si>
  <si>
    <r>
      <rPr>
        <rFont val="Garamond"/>
        <color rgb="FF0066CC"/>
        <sz val="11.0"/>
      </rPr>
      <t xml:space="preserve"> </t>
    </r>
    <r>
      <rPr>
        <rFont val="Garamond"/>
        <color rgb="FF0066CC"/>
        <sz val="11.0"/>
        <u/>
      </rPr>
      <t>https://www.instagram.com/p/DAhTmokP29m/?utm_source=ig_web_copy_link</t>
    </r>
    <r>
      <rPr>
        <rFont val="Garamond"/>
        <color rgb="FF0066CC"/>
        <sz val="11.0"/>
      </rPr>
      <t xml:space="preserve"> </t>
    </r>
  </si>
  <si>
    <r>
      <rPr>
        <rFont val="Garamond"/>
        <color rgb="FF0066CC"/>
        <sz val="11.0"/>
      </rPr>
      <t xml:space="preserve"> </t>
    </r>
    <r>
      <rPr>
        <rFont val="Garamond"/>
        <color rgb="FF0066CC"/>
        <sz val="11.0"/>
        <u/>
      </rPr>
      <t>https://www.instagram.com/reel/DBSJIBFp6ON/?fbclid=IwY2xjawIHildleHRuA2FlbQIxMAABHZNu2T3hUkpMP4rIRuf7T-b_OnDCwrN4zpxH6sjlJ6jxesC3DTcmwVUDaw_aem_F8dPG54vQmCHID6pre1v5Q</t>
    </r>
    <r>
      <rPr>
        <rFont val="Garamond"/>
        <color rgb="FF0066CC"/>
        <sz val="11.0"/>
      </rPr>
      <t xml:space="preserve"> </t>
    </r>
  </si>
  <si>
    <t>5 de diciembre 2024</t>
  </si>
  <si>
    <r>
      <rPr>
        <rFont val="Garamond"/>
        <color rgb="FF0066CC"/>
        <sz val="11.0"/>
      </rPr>
      <t xml:space="preserve"> </t>
    </r>
    <r>
      <rPr>
        <rFont val="Garamond"/>
        <color rgb="FF0066CC"/>
        <sz val="11.0"/>
        <u/>
      </rPr>
      <t>https://www.instagram.com/p/DDMsMMOJnn9/?utm_source=ig_web_copy_link</t>
    </r>
    <r>
      <rPr>
        <rFont val="Garamond"/>
        <color rgb="FF0066CC"/>
        <sz val="11.0"/>
      </rPr>
      <t xml:space="preserve"> </t>
    </r>
  </si>
  <si>
    <r>
      <rPr>
        <rFont val="Garamond"/>
        <color rgb="FF0066CC"/>
        <sz val="11.0"/>
      </rPr>
      <t xml:space="preserve"> </t>
    </r>
    <r>
      <rPr>
        <rFont val="Garamond"/>
        <color rgb="FF0066CC"/>
        <sz val="11.0"/>
        <u/>
      </rPr>
      <t>https://www.instagram.com/p/DEadUNWx3JP/?utm_source=ig_web_copy_link</t>
    </r>
    <r>
      <rPr>
        <rFont val="Garamond"/>
        <color rgb="FF0066CC"/>
        <sz val="11.0"/>
      </rPr>
      <t xml:space="preserve"> </t>
    </r>
  </si>
  <si>
    <t>12 de enero 2025</t>
  </si>
  <si>
    <r>
      <rPr>
        <rFont val="Garamond"/>
        <color rgb="FF0066CC"/>
        <sz val="11.0"/>
      </rPr>
      <t xml:space="preserve"> </t>
    </r>
    <r>
      <rPr>
        <rFont val="Garamond"/>
        <color rgb="FF0066CC"/>
        <sz val="11.0"/>
        <u/>
      </rPr>
      <t>https://www.instagram.com/p/DEu2LdzOjM3/?utm_source=ig_web_copy_link</t>
    </r>
    <r>
      <rPr>
        <rFont val="Garamond"/>
        <color rgb="FF0066CC"/>
        <sz val="11.0"/>
      </rPr>
      <t xml:space="preserve"> </t>
    </r>
  </si>
  <si>
    <r>
      <rPr>
        <rFont val="Garamond"/>
        <color rgb="FF0066CC"/>
        <sz val="11.0"/>
      </rPr>
      <t xml:space="preserve"> </t>
    </r>
    <r>
      <rPr>
        <rFont val="Garamond"/>
        <color rgb="FF0066CC"/>
        <sz val="11.0"/>
        <u/>
      </rPr>
      <t>https://www.instagram.com/p/DFGUOmNg_4Z/?utm_source=ig_web_copy_link</t>
    </r>
    <r>
      <rPr>
        <rFont val="Garamond"/>
        <color rgb="FF0066CC"/>
        <sz val="11.0"/>
      </rPr>
      <t xml:space="preserve"> </t>
    </r>
  </si>
  <si>
    <r>
      <rPr>
        <rFont val="Garamond"/>
        <color rgb="FF1155CC"/>
        <sz val="11.0"/>
        <u/>
      </rPr>
      <t>https://www.instagram.com/p/DEadUNWx3JP/?fbclid=IwY2xjawJ1COpleHRuA2FlbQIxMABicmlkETE2ejh1blQ5Ynp6T3dnMVdUAR4C5iISBWX2BeKrBqbgS5k02DKrUdmjt6lLs9NVSHjz6XJYwWrUR8oe_WAtcg_aem_c7-G6oeI25-cU4ow3RaBvg</t>
    </r>
    <r>
      <rPr>
        <rFont val="Garamond"/>
        <color rgb="FF0066CC"/>
        <sz val="11.0"/>
      </rPr>
      <t xml:space="preserve"> </t>
    </r>
  </si>
  <si>
    <t>https://www.instagram.com/p/DEu2LdzOjM3/?fbclid=IwY2xjawJ1C9pleHRuA2FlbQIxMABicmlkETFOSVdCcGxqYkpEZ1FRMlVZAR5ANu0ZMYx9fuXtdMz5wsDKZjFo_narRYh7dZGY6ocO2dg47ZmSsufZX_QrJA_aem_ht0VseZsP0W9uIynBYtGVQ</t>
  </si>
  <si>
    <t>https://www.instagram.com/p/DFGUOmNg_4Z/?fbclid=IwY2xjawJ1DaFleHRuA2FlbQIxMABicmlkETFOSVdCcGxqYkpEZ1FRMlVZAR5GpB2g09c8w9B76G1YrUJvWFf5B9Co6Jz_lr0AX0GS6USHrzFs84e1Axe0Kg_aem_ovPwijp0kIePOC0i8jLBoA</t>
  </si>
  <si>
    <t>30 de enero 2025</t>
  </si>
  <si>
    <t>https://www.instagram.com/p/DFd3_O7P6A9/?fbclid=IwY2xjawJ1DiJleHRuA2FlbQIxMABicmlkETFOSVdCcGxqYkpEZ1FRMlVZAR5hS-AQuuT8mtHRgOYUwbZ7JC_7AwjcqClpjyzCJcRGyGoNLt2VNKquiuPGFg_aem_PiKijkfpL4CaLlTjaSyjig</t>
  </si>
  <si>
    <t>1 de febrero 2025</t>
  </si>
  <si>
    <t>https://www.instagram.com/p/DFioxusAY8d/?fbclid=IwY2xjawJ1DrVleHRuA2FlbQIxMABicmlkETFOSVdCcGxqYkpEZ1FRMlVZAR41x3L4ZIkXDVahSLRo93Lv0FosOqArEI7mDUwgMGvgyzBoLTO8HjruH-D1Zw_aem_gIIwq39CkIOIMlw2fYuvjw</t>
  </si>
  <si>
    <t>22 de marzo 2025</t>
  </si>
  <si>
    <t>https://www.instagram.com/p/DHgqYpCR81t/?fbclid=IwY2xjawJ1DttleHRuA2FlbQIxMABicmlkETFOSVdCcGxqYkpEZ1FRMlVZAR5ANu0ZMYx9fuXtdMz5wsDKZjFo_narRYh7dZGY6ocO2dg47ZmSsufZX_QrJA_aem_ht0VseZsP0W9uIynBYtGVQ</t>
  </si>
  <si>
    <t>11 de abril 2025</t>
  </si>
  <si>
    <t>https://www.instagram.com/p/DITmTIEMD8N/?fbclid=IwY2xjawJ1D5VleHRuA2FlbQIxMABicmlkETFOSVdCcGxqYkpEZ1FRMlVZAR4t9aQALxnZBuG9UKkOK1gP5OS2qUzEZAwX5tSV9GJsTGs-oKmTWnZV79tnWw_aem_88jdBBXCwjsVuDc55U9I8w</t>
  </si>
  <si>
    <t xml:space="preserve">https://www.facebook.com/Engativalcaldia/posts/pfbid03MrjdWrfSroTjFJpESY51wnzCdMBGS4LzkEqwi1WZJLZVCNRPKtFeZWvKnuYy4JEl </t>
  </si>
  <si>
    <r>
      <rPr>
        <rFont val="Garamond"/>
        <color rgb="FF0066CC"/>
        <sz val="11.0"/>
      </rPr>
      <t>https://www.facebook.com/watch/?v=3771817669762433</t>
    </r>
    <r>
      <rPr>
        <rFont val="Garamond"/>
        <color rgb="FF0066CC"/>
        <sz val="11.0"/>
      </rPr>
      <t xml:space="preserve"> </t>
    </r>
  </si>
  <si>
    <t>8 de abril 2024</t>
  </si>
  <si>
    <t>https://www.facebook.com/Engativalcaldia/posts/pfbid0yiD2HXHGqFHc7dwFQfQV56bfjusWHDE9wfHkMV1b7WpnrDAGU1RgDzm2cKNZPjMMl</t>
  </si>
  <si>
    <t xml:space="preserve">https://www.facebook.com/Engativalcaldia/posts/pfbid02sB916qhP2rRM7ndx1jw9ZAwyqkvy5D7KkgVDkdm8t6cw4BH9sgWHPcAhxm3LQuBul </t>
  </si>
  <si>
    <t xml:space="preserve">https://www.facebook.com/Engativalcaldia/posts/pfbid02fSsP3f6L4CQvAbpqRHTtnEdu3FB1fiHbaj77KYyzYMZVHnLPjSrSWVgjwYr8TpdMl </t>
  </si>
  <si>
    <t xml:space="preserve">https://www.facebook.com/Engativalcaldia/posts/pfbid02xNLiK2tuKFXFpZGUY5QdAar5icrEXxaJuCuBA57Go2bi16VVejbtAhyccGUoALZPl </t>
  </si>
  <si>
    <t>https://www.facebook.com/reel/1078065699960314/</t>
  </si>
  <si>
    <t xml:space="preserve">https://www.facebook.com/share/v/wBTxPpojrEu6En44/?mibextid=WC7FNe  </t>
  </si>
  <si>
    <t xml:space="preserve">https://fb.watch/rUQNw3ok9c/ </t>
  </si>
  <si>
    <t>https://facebook.com/Engativalcaldia/posts/pfbid034takGJQNenHKW6jimaaFoJB8LhL5SeQJCwphcSyBDBBhkJaYNZx7tF9og355qSHql</t>
  </si>
  <si>
    <t xml:space="preserve">Facebook  </t>
  </si>
  <si>
    <t>https://web.facebook.com/Engativalcaldia/posts/pfbid02tAXDouS6f7Y4t9SrUdmqyUAnDje6tUTQLqs5N3YKUjUfJzpRjAHMLrX9RqXgVHQnl?_rdc=1&amp;_rdr#</t>
  </si>
  <si>
    <t>https://web.facebook.com/Engativalcaldia/posts/pfbid0ymy8bqoYnxPcQRobf76hGakno1sn9yXyp4HKWuHqEHCb8j477AncuPMbGqy4H71tl?_rdc=1&amp;_rdr#</t>
  </si>
  <si>
    <t>16 de mayo 2024</t>
  </si>
  <si>
    <t>https://web.facebook.com/Engativalcaldia/posts/pfbid0372s3twHu8mKcD2rhXhjXJauG2ovhTacypdYB44uRdziVjiY2E2mQnjKUBBYFSFmMl?_rdc=1&amp;_rdr#</t>
  </si>
  <si>
    <t>https://www.facebook.com/Engativalcaldia/posts/pfbid031q7ieCbhtbPUH9kkjWgcSKTHBDd7eXCYeap2sjoXSzhgd9H9aDr5LzHEC4m7oeRFl</t>
  </si>
  <si>
    <t>https://www.facebook.com/Engativalcaldia/posts/pfbid02UeGbFQvZJaH7HUjdpQ58swVK38ZDbaruS42UWaMCEayAqWdWtf5xoGmTJN31ZiQNl</t>
  </si>
  <si>
    <t>https://www.facebook.com/Engativalcaldia/posts/pfbid02XnS3ChTjfcrFah5ANuJC38kuoXBA8nxukKkduiXCD3EWT24ygmczxsEdPrCkwLhZl</t>
  </si>
  <si>
    <t>https://www.facebook.com/Engativalcaldia/posts/pfbid02qVzNaN86rbVg9LoeNghoGD3PiBLzWCojZ1aDGbDvSHtXzz44UrEYBu8JDzTNrhYzl</t>
  </si>
  <si>
    <t>https://www.facebook.com/Engativalcaldia/posts/pfbid07tZGt4mt61n4Xz9C7P9AFqH4A7qgrGGnExv1xErNvtiN4sGcCLYdBy8H5CoCPSvAl</t>
  </si>
  <si>
    <r>
      <rPr>
        <rFont val="Garamond"/>
        <color rgb="FF0066CC"/>
        <sz val="11.0"/>
      </rPr>
      <t xml:space="preserve"> </t>
    </r>
    <r>
      <rPr>
        <rFont val="Garamond"/>
        <color rgb="FF0066CC"/>
        <sz val="11.0"/>
        <u/>
      </rPr>
      <t>https://www.facebook.com/Engativalcaldia/posts/pfbid026F78qiEhG3ptrJuAB9afWKYwYmMtUHx9JLuNhLF3N7HXxXSRQJi7gLvZ7kQXwqHul</t>
    </r>
    <r>
      <rPr>
        <rFont val="Garamond"/>
        <color rgb="FF0066CC"/>
        <sz val="11.0"/>
      </rPr>
      <t xml:space="preserve"> </t>
    </r>
  </si>
  <si>
    <t>https://www.facebook.com/Engativalcaldia/posts/pfbid0FPyegsGDf1EjT1ttNnDcDKpMRWyxPKZhBbQdhtRNpGhQdqcoEyNTHjQ1vacDUjLxl</t>
  </si>
  <si>
    <r>
      <rPr>
        <rFont val="Garamond"/>
        <color rgb="FF0066CC"/>
        <sz val="11.0"/>
      </rPr>
      <t xml:space="preserve"> </t>
    </r>
    <r>
      <rPr>
        <rFont val="Garamond"/>
        <color rgb="FF0066CC"/>
        <sz val="11.0"/>
        <u/>
      </rPr>
      <t>https://www.facebook.com/Engativalcaldia/posts/pfbid0a3p6kVfg62GjgaQXJDuXycmhEZCh82xKyRumDbovCxqSTKZrwqTyS2dXDqSq1vN5l</t>
    </r>
    <r>
      <rPr>
        <rFont val="Garamond"/>
        <color rgb="FF0066CC"/>
        <sz val="11.0"/>
      </rPr>
      <t xml:space="preserve"> </t>
    </r>
  </si>
  <si>
    <t>https://www.facebook.com/Engativalcaldia/posts/pfbid02jXaLKW6z4xFRuubXNTHmEkEp1MS34nEZj3FYxXmfxMkmxPXraBwV2t4SxmMQSHZQl</t>
  </si>
  <si>
    <t>https://www.facebook.com/Engativalcaldia/posts/pfbid0jdoScH2JRAJy8WA4kHSimWk1rgAYRcMvKiHesg6WRhe8zp4NSygj2X2GtB2syRGCl</t>
  </si>
  <si>
    <t>18 de octubre  2024</t>
  </si>
  <si>
    <t>https://www.facebook.com/watch/?v=895901839191283</t>
  </si>
  <si>
    <t>https://www.facebook.com/Engativalcaldia/posts/pfbid02512aBx7SYBRoYe2FccUYAUsdwwTecTgR37Ez8KpD1T7PCh9a4GCUW5xUufV8Y1iQl</t>
  </si>
  <si>
    <t>https://www.facebook.com/Engativalcaldia/posts/pfbid02mrzkS3cd5xxKfMeBR3WuJdGTU7fzwHBpHWksKkTLKy6UxXSLVL5wKCrxU1kRYDa5l</t>
  </si>
  <si>
    <t>https://www.facebook.com/Engativalcaldia/posts/pfbid0Sd66QQdeSCL79zYqQGuW6xNXPUYTA1qnegtwfXxWZVrZu9SUysnxHnd15FafjWpDl</t>
  </si>
  <si>
    <t>https://www.facebook.com/Engativalcaldia/posts/pfbid0QJDNe7XyuDxiyQtsSWkH6dMiXFJWQBHQavpyY1WtaJTCibNTScJDPJSwp7J89uVel</t>
  </si>
  <si>
    <t>4 de enero de 2025</t>
  </si>
  <si>
    <t>https://web.facebook.com/Engativalcaldia/posts/pfbid0iNEvTsZ3FUfAPBUyem8uoFn25LUfZ9y7V8RPRACns9mRmZ6E1PqgLtDbNdcAYVcQl?_rdc=1&amp;_rdr#</t>
  </si>
  <si>
    <t>https://web.facebook.com/Engativalcaldia/posts/pfbid02WXRAY58FJMfwaWp9pCzJq3bJRx4FvTF4yS5QD4NRBvJaM8hT4spdj1tNegrvsJh2l?_rdc=1&amp;_rdr#</t>
  </si>
  <si>
    <t>https://web.facebook.com/Engativalcaldia/posts/pfbid02UCYSmn2amRXnRfZiZEt5DHDqmXoBFFUpDm13K9447aNw2ci5JV1ptYpViVXfpmMdl?_rdc=1&amp;_rdr#</t>
  </si>
  <si>
    <t>https://web.facebook.com/Engativalcaldia/posts/pfbid02Fkt9CYjr6cR5bJLD3SDXuM74dMk4s1iDBMDLzrMizyuAcyqcdFv7T51b4C26R6y6l?_rdc=1&amp;_rdr#</t>
  </si>
  <si>
    <t>https://web.facebook.com/Engativalcaldia/posts/pfbid0y5VvKKJCbiKdzES5R7zfdoSPbcH7hDmf1RsZko7YHMHGpBLMukUVxJASESDN3iZbl?_rdc=1&amp;_rdr#</t>
  </si>
  <si>
    <t>https://web.facebook.com/Engativalcaldia/posts/pfbid0JKQhHQ5W7RNFFa9kB5iV9oJQQxGUBQ6wMhzpC9AcWQLXpjxnKJ41ffjJHJ44KG9vl?_rdc=1&amp;_rdr#</t>
  </si>
  <si>
    <t>https://web.facebook.com/Engativalcaldia/posts/pfbid0b2DG9GLDgRPgkuaHBD5hMDFJAzTSf3Qk7SCwGpjZLDBxaiu7np3MndXFcPVb3Gxjl?_rdc=1&amp;_rdr#</t>
  </si>
  <si>
    <t>11 de abril 2024</t>
  </si>
  <si>
    <t>http://www.engativa.gov.co/noticias/conoce-turno-restriccion-del-servicio-agua-dispuesto-la-localidad-engativa-la-eaab</t>
  </si>
  <si>
    <t>Alcaldía Local de Suba</t>
  </si>
  <si>
    <t>https://www.facebook.com/alcaldialocalsuba/posts/816055873890202</t>
  </si>
  <si>
    <t>https://www.instagram.com/p/C5i_E-9NyZn/</t>
  </si>
  <si>
    <t>https://twitter.com/AlcaldiaSuba11/status/1777736983718363620</t>
  </si>
  <si>
    <t>https://www.facebook.com/alcaldialocalsuba/posts/816116767217446</t>
  </si>
  <si>
    <t>https://www.instagram.com/p/C5jM0XNLrtk/</t>
  </si>
  <si>
    <t>https://twitter.com/AlcaldiaSuba11/status/1777752082872746334</t>
  </si>
  <si>
    <t>https://twitter.com/AlcaldiaSuba11/status/1777767182388387919</t>
  </si>
  <si>
    <t>https://twitter.com/AlcaldiaSuba11/status/1777782282004135942</t>
  </si>
  <si>
    <t>https://twitter.com/AlcaldiaSuba11/status/1778141754346111149</t>
  </si>
  <si>
    <t>https://twitter.com/AlcaldiaSuba11/status/1778045267519930472</t>
  </si>
  <si>
    <t>https://twitter.com/AlcaldiaSuba11/status/1778075464516694258</t>
  </si>
  <si>
    <t>https://twitter.com/AlcaldiaSuba11/status/1778105671462035909</t>
  </si>
  <si>
    <t>https://www.instagram.com/p/C5rdUmJJoOm/?img_index=1</t>
  </si>
  <si>
    <t>https://www.instagram.com/p/C5za7o3Oxjh/?img_index=1</t>
  </si>
  <si>
    <t>https://twitter.com/AlcaldiaSuba11/status/1780276239112056841</t>
  </si>
  <si>
    <t>https://www.facebook.com/alcaldialocalsuba/posts/820891510073305</t>
  </si>
  <si>
    <t>https://www.instagram.com/p/C51FpwMLBSW/</t>
  </si>
  <si>
    <t>https://www.instagram.com/p/C56-Jf5JKyt/?img_index=1</t>
  </si>
  <si>
    <t>https://twitter.com/AlcaldiaSuba11/status/1783158755883991320</t>
  </si>
  <si>
    <t>https://www.facebook.com/alcaldialocalsuba/videos/la-protecci%C3%B3n-del-agua-no-es-solo-una-opci%C3%B3n-es-una-necesidad-urgente%EF%B8%8Fdesde-sect/1104288604111139/</t>
  </si>
  <si>
    <t>https://www.instagram.com/p/C6Jj7iZMsF4/</t>
  </si>
  <si>
    <t>https://twitter.com/AlcaldiaSuba11/status/1783186642288980027</t>
  </si>
  <si>
    <t>https://twitter.com/AlcaldiaSuba11/status/1783201741842100422</t>
  </si>
  <si>
    <t>https://www.facebook.com/alcaldialocalsuba/videos/cada-gota-cuenta-el-58-del-consumo-de-agua-en-los-hogares-se-debe-al-aseo-person/750749273597638/</t>
  </si>
  <si>
    <t>https://www.instagram.com/p/C6JxbuEPqgk/</t>
  </si>
  <si>
    <t>https://www.instagram.com/p/C6Kae-Frfz0/?igsh=MWpxNWd0bWJsanp5eg%3D%3D</t>
  </si>
  <si>
    <t>https://www.instagram.com/p/C6KcMZwteE-/?igsh=Y254dTBpcWNjdHU1</t>
  </si>
  <si>
    <t>https://www.instagram.com/p/C6Kd7yyNP6-/?igsh=bHFkb3B1cmQ5NTlz</t>
  </si>
  <si>
    <t>https://www.instagram.com/p/C6MLqEHLgJc/?igsh=ZmJhaXJ4bDNrOHNp&amp;img_index=1</t>
  </si>
  <si>
    <t>https://www.instagram.com/p/C6PhnMlL7cM/?igsh=OXI5YWpscGg4ZWlx</t>
  </si>
  <si>
    <t>https://www.instagram.com/reel/C6RcTuUhYwq/?igsh=dTgyMW9yY2RrcGV4</t>
  </si>
  <si>
    <t>https://www.instagram.com/reel/C6RjJfEMT9W/?igsh=emp6c2x6Y3puc2lv</t>
  </si>
  <si>
    <t>https://www.instagram.com/reel/C6RqDZRN5f5/?igsh=bGxtNjZwZHNydXps</t>
  </si>
  <si>
    <t>https://www.instagram.com/p/C6TevnBCso7/?igsh=MXZzYTUxdm05amFndQ%3D%3D</t>
  </si>
  <si>
    <t>https://www.instagram.com/p/C6TiMHEqPVF/?igsh=MjI0eG83ZzI0Yzhk</t>
  </si>
  <si>
    <t>https://www.instagram.com/p/C6TlnbsIw0X/?igsh=cWpienM4YzAwNGRv</t>
  </si>
  <si>
    <t>https://www.instagram.com/p/C6U4CD-iEwn/?igsh=MjAweW96YTM3bTJl</t>
  </si>
  <si>
    <t>https://www.instagram.com/p/C6U7eIiKdkI/?igsh=MXM1bGJreXp3MTl1Zw%3D%3D</t>
  </si>
  <si>
    <t>https://www.instagram.com/p/C6U-7XeprrJ/?igsh=MThnNmdxZHo0Z2VwNA%3D%3D</t>
  </si>
  <si>
    <t>https://www.instagram.com/p/C6jEYiYrNTM/?igsh=M2tjNzFwczVrMWIz&amp;img_index=1</t>
  </si>
  <si>
    <t>https://www.instagram.com/p/C6yNciaL1ht/?igsh=MTh0N2ZucTkxOXFsMg%3D%3D&amp;img_index=1</t>
  </si>
  <si>
    <r>
      <rPr>
        <rFont val="Garamond"/>
        <color rgb="FF0066CC"/>
        <sz val="11.0"/>
      </rPr>
      <t>https://www.instagram.com/p/C7gh5-5u6cV/?igsh=OWU0YzBrNzNsb2Jn</t>
    </r>
    <r>
      <rPr>
        <rFont val="Garamond"/>
        <color rgb="FF0066CC"/>
        <sz val="11.0"/>
      </rPr>
      <t xml:space="preserve"> </t>
    </r>
  </si>
  <si>
    <r>
      <rPr>
        <rFont val="Garamond"/>
        <color rgb="FF0066CC"/>
        <sz val="11.0"/>
      </rPr>
      <t>https://www.instagram.com/p/C8sikVDP-qX/?igsh=MTFqcGh5MnQwa3BpeQ==</t>
    </r>
    <r>
      <rPr>
        <rFont val="Garamond"/>
        <color rgb="FF0066CC"/>
        <sz val="11.0"/>
      </rPr>
      <t xml:space="preserve"> </t>
    </r>
  </si>
  <si>
    <t>https://www.instagram.com/p/DAOWI-_vrAw/?igsh=ZXFhNnl5OGpsZ3ky</t>
  </si>
  <si>
    <t>https://vt.tiktok.com/ZS67dyFM4/</t>
  </si>
  <si>
    <t>https://www.facebook.com/share/1BTmjVnHwY/</t>
  </si>
  <si>
    <t>https://www.instagram.com/p/DDMxrh6x2IR/?igsh=NHA4ZnV0eHlkdW1o</t>
  </si>
  <si>
    <t>https://vt.tiktok.com/ZS67dq59g/</t>
  </si>
  <si>
    <t>https://www.facebook.com/photo/?fbid=985469350282186&amp;set=a.395520932610367</t>
  </si>
  <si>
    <t xml:space="preserve">https://www.instagram.com/p/DEaYidTPgQj/?igsh=MTBvdThucm1mdXhudw== </t>
  </si>
  <si>
    <t>https://www.facebook.com/share/19wPJXEnGk/</t>
  </si>
  <si>
    <t>https://www.instagram.com/p/DFiWToORpaE/?igsh=cHVvdmEzMnZ6d2N2</t>
  </si>
  <si>
    <t>https://www.facebook.com/share/p/19rovhgZXQ/?mibextid=wwXIfr</t>
  </si>
  <si>
    <t>https://x.com/alcaldiasuba11/status/1885731576501190809?s=46</t>
  </si>
  <si>
    <t>https://vt.tiktok.com/ZSrCtB7Nm/</t>
  </si>
  <si>
    <t>https://www.instagram.com/p/DGszG1XRMg5/?igsh=cGl3b295eWU0MGo=</t>
  </si>
  <si>
    <t>https://www.facebook.com/share/p/15wtmMk3E3/?mibextid=wwXIfr</t>
  </si>
  <si>
    <t>https://x.com/alcaldiasuba11/status/1896204037667864819?s=46</t>
  </si>
  <si>
    <t>https://vt.tiktok.com/ZSrCtQW9k/</t>
  </si>
  <si>
    <t>https://www.instagram.com/p/DH3-V-DPCgP/?igsh=czJ3NXowZXFndnNz</t>
  </si>
  <si>
    <t>https://www.facebook.com/share/p/169qze1cAG/?mibextid=wwXIfr</t>
  </si>
  <si>
    <t>https://x.com/alcaldiasuba11/status/1906783792326488566?s=46</t>
  </si>
  <si>
    <t>https://vt.tiktok.com/ZSrCtKpn9/</t>
  </si>
  <si>
    <t>https://www.instagram.com/p/DITm3Z2x5rf/?igsh=MTJ0eXA4ZmUyN281Mw==</t>
  </si>
  <si>
    <t>https://www.facebook.com/share/p/1ABY8HmwZw/?mibextid=wwXIfr</t>
  </si>
  <si>
    <t>https://x.com/alcaldiasuba11/status/1910672337088795104?s=46</t>
  </si>
  <si>
    <t>https://vt.tiktok.com/ZSrCt3YgX/</t>
  </si>
  <si>
    <t>Alcaldía Local de Barrios Unidos</t>
  </si>
  <si>
    <t>7 de abril de 2024</t>
  </si>
  <si>
    <t>https://www.instagram.com/p/C5d408xON2W/</t>
  </si>
  <si>
    <t>9 de abril de 2024</t>
  </si>
  <si>
    <t>https://www.instagram.com/p/C5ji0P3pL1-/</t>
  </si>
  <si>
    <t>17 de abril de 2024</t>
  </si>
  <si>
    <t>https://www.instagram.com/p/C53hMXoLW7S/?img_index=1</t>
  </si>
  <si>
    <t>https://www.instagram.com/p/C532k0kJy6K/</t>
  </si>
  <si>
    <t>21 de abril de 2024</t>
  </si>
  <si>
    <t>https://www.instagram.com/p/C6CxvHDJSBF/</t>
  </si>
  <si>
    <t>22 de abril de 2024</t>
  </si>
  <si>
    <t>https://www.instagram.com/p/C6EkKmAuMca/</t>
  </si>
  <si>
    <t>28 de abril de 2024</t>
  </si>
  <si>
    <t>https://www.instagram.com/p/C6UBU2jOTWP/</t>
  </si>
  <si>
    <t>2 de mayo de 2024</t>
  </si>
  <si>
    <t>https://www.instagram.com/p/C6erXi3JbFg/?img_index=1</t>
  </si>
  <si>
    <t>https://www.instagram.com/p/C6ep5ciJABH/</t>
  </si>
  <si>
    <t>5 de mayo de 2024</t>
  </si>
  <si>
    <t>https://www.instagram.com/p/C6mBHeEu9Ow/</t>
  </si>
  <si>
    <t>7 de mayo de 2024</t>
  </si>
  <si>
    <t>https://www.instagram.com/p/C6rI36ouEjH/</t>
  </si>
  <si>
    <t>https://www.instagram.com/p/C6rul8LJxoj/</t>
  </si>
  <si>
    <t>12 de mayo 2024</t>
  </si>
  <si>
    <t>https://www.instagram.com/p/C64hFKXJtpk/</t>
  </si>
  <si>
    <t>https://fb.watch/s3e30Lh5lA/</t>
  </si>
  <si>
    <t>10 de abril de 2024</t>
  </si>
  <si>
    <t>https://www.facebook.com/photo.php?fbid=846292664211918&amp;set=pb.100064935750059.-2207520000&amp;type=3</t>
  </si>
  <si>
    <t>https://www.facebook.com/AlcaldiaBarriosUnidos/posts/850728757101642</t>
  </si>
  <si>
    <t>https://www.facebook.com/AlcaldiaBarriosUnidos/posts/853726046801913</t>
  </si>
  <si>
    <t>26 de abril de 2024</t>
  </si>
  <si>
    <t>https://www.facebook.com/AlcaldiaBarriosUnidos/videos/2135487053480117</t>
  </si>
  <si>
    <t>https://www.facebook.com/AlcaldiaBarriosUnidos/posts/858169853024199</t>
  </si>
  <si>
    <t>https://www.facebook.com/AlcaldiaBarriosUnidos/posts/861186236055894</t>
  </si>
  <si>
    <t>https://www.facebook.com/AlcaldiaBarriosUnidos/posts/863103519197499</t>
  </si>
  <si>
    <t>https://www.facebook.com/AlcaldiaBarriosUnidos/posts/864507679057083</t>
  </si>
  <si>
    <t>https://www.facebook.com/AlcaldiaBarriosUnidos/posts/864638652377319</t>
  </si>
  <si>
    <t>https://twitter.com/AlcaldiaBunidos/status/1777807574454120959/photo/1</t>
  </si>
  <si>
    <t>https://twitter.com/AlcaldiaBunidos/status/1780616410982694914/photo/1</t>
  </si>
  <si>
    <t>https://twitter.com/AlcaldiaBunidos/status/1784629580013166671/photo/1</t>
  </si>
  <si>
    <t>https://x.com/AlcaldiaBunidos/status/1791153421849927964</t>
  </si>
  <si>
    <t>17 de mayo 2024</t>
  </si>
  <si>
    <t>https://x.com/AlcaldiaBunidos/status/1791430969528074247</t>
  </si>
  <si>
    <t>18 de mayo 2024</t>
  </si>
  <si>
    <t>https://x.com/AlcaldiaBunidos/status/1791793355745329328</t>
  </si>
  <si>
    <t>19 de mayo 2024</t>
  </si>
  <si>
    <t>https://x.com/AlcaldiaBunidos/status/1792155743421940053</t>
  </si>
  <si>
    <t>15 de mayo 2024</t>
  </si>
  <si>
    <t>https://x.com/AlcaldiaBunidos/status/1794413645256089619</t>
  </si>
  <si>
    <t>3 de junio 2024</t>
  </si>
  <si>
    <t>https://x.com/AlcaldiaBunidos/status/1797643884463612274</t>
  </si>
  <si>
    <t>21 de noviembre 2024</t>
  </si>
  <si>
    <t>https://x.com/AlcaldiaBunidos/status/1859677661641179171</t>
  </si>
  <si>
    <t>9 de diciembre 2024</t>
  </si>
  <si>
    <t>https://x.com/AlcaldiaBunidos/status/1866135148044984504</t>
  </si>
  <si>
    <t>7 de octubre 2024</t>
  </si>
  <si>
    <t>https://x.com/AlcaldiaBunidos/status/1843388867480825986</t>
  </si>
  <si>
    <t>20 de junio de 2024</t>
  </si>
  <si>
    <t>https://x.com/AlcaldiaBunidos/status/1803805001950859725</t>
  </si>
  <si>
    <t>18 de junio de 2024</t>
  </si>
  <si>
    <t>https://x.com/AlcaldiaBunidos/status/1813937380296101911</t>
  </si>
  <si>
    <t>16 de octubre de 2024</t>
  </si>
  <si>
    <t>https://x.com/AlcaldiaBunidos/status/1846574339686072445</t>
  </si>
  <si>
    <t xml:space="preserve">11 de enero de 2025 </t>
  </si>
  <si>
    <t>https://x.com/AlcaldiaBunidos/status/1878077190832566554</t>
  </si>
  <si>
    <t xml:space="preserve">30 de junio de 2024 </t>
  </si>
  <si>
    <t>https://x.com/AlcaldiaBunidos/status/1807552398451155278</t>
  </si>
  <si>
    <t>11 de junio de 2024</t>
  </si>
  <si>
    <t>https://x.com/AlcaldiaBunidos/status/1800680259035004967</t>
  </si>
  <si>
    <t>26 de octubre de 2024</t>
  </si>
  <si>
    <t>https://x.com/AlcaldiaBunidos/status/1850164710320074794</t>
  </si>
  <si>
    <t>5 de diembre de 2024</t>
  </si>
  <si>
    <t>https://x.com/AlcaldiaBunidos/status/1864661204607611102</t>
  </si>
  <si>
    <t>19 de octubre 2024</t>
  </si>
  <si>
    <t>https://x.com/AlcaldiaBunidos/status/1847617065714139468</t>
  </si>
  <si>
    <t>20 de septiembre 2024</t>
  </si>
  <si>
    <t>https://x.com/AlcaldiaBunidos/status/1837180063294369993</t>
  </si>
  <si>
    <t>20 de junio 2024</t>
  </si>
  <si>
    <t>https://x.com/AlcaldiaBunidos/status/1803789903173714428</t>
  </si>
  <si>
    <t>13 de noviembre 2024</t>
  </si>
  <si>
    <t>https://x.com/AlcaldiaBunidos/status/1856723287335657719</t>
  </si>
  <si>
    <t>21 de cotubre de 2024</t>
  </si>
  <si>
    <t>https://x.com/AlcaldiaBunidos/status/1848381586397438015</t>
  </si>
  <si>
    <t>12 de noviembre 2024</t>
  </si>
  <si>
    <t>https://x.com/AlcaldiaBunidos/status/1856487574405095526</t>
  </si>
  <si>
    <t>29 de enero 2025</t>
  </si>
  <si>
    <t>https://x.com/AlcaldiaBunidos/status/1884679579526197708</t>
  </si>
  <si>
    <t>5 de febrero 2025</t>
  </si>
  <si>
    <t>https://x.com/AlcaldiaBunidos/status/1887236889750741423</t>
  </si>
  <si>
    <t>7 de febrero 2025</t>
  </si>
  <si>
    <t>https://x.com/AlcaldiaBunidos/status/1887880868548526319</t>
  </si>
  <si>
    <t>1 de abril 2025</t>
  </si>
  <si>
    <t>https://x.com/AlcaldiaBunidos/status/1907112795147055247</t>
  </si>
  <si>
    <t>7 de mayo 2024</t>
  </si>
  <si>
    <t>https://www.instagram.com/p/C6rizZuppw_/?igsh=YnpvbnpkcDN4dXd1</t>
  </si>
  <si>
    <t>https://www.instagram.com/p/C6rul8LJxoj/?igsh=MXJkb3VzMHh0bG1ydQ==</t>
  </si>
  <si>
    <t>https://www.instagram.com/p/C6xXBLuNCZe/?igsh=MTVxdjM0cHhteDN6cg==</t>
  </si>
  <si>
    <t>https://www.instagram.com/p/C6yU05JKlSo/?igsh=MXI1YXk4NnpoeWl3Yg==</t>
  </si>
  <si>
    <t>https://www.instagram.com/p/C605nS1vHzB/?igsh=NXI3c2p0N2UzeDVy</t>
  </si>
  <si>
    <t>https://www.instagram.com/p/C63eZo2spp0/?igsh=MWZxYWhvNno1ZGRqbg==</t>
  </si>
  <si>
    <t>13 de mayo 2024</t>
  </si>
  <si>
    <t>https://www.instagram.com/p/C66DND9hi_v/?igsh=MWl3a2l1MDQzZHAyeg==</t>
  </si>
  <si>
    <t>https://www.instagram.com/p/C68nwpLueEg/?igsh=OXNnNnRuZnhldTht</t>
  </si>
  <si>
    <t>https://www.instagram.com/p/C6_PUtAOH9B/?igsh=eW5rMTQzdm5vejJm</t>
  </si>
  <si>
    <t>https://www.instagram.com/p/C7AGUEtpW2W/?igsh=MXBvZHBmNDJ2emVpdg==</t>
  </si>
  <si>
    <t>https://www.instagram.com/p/C7Bxlf3PWPZ/?igsh=eGo5d2psaHNnYWEz</t>
  </si>
  <si>
    <t>https://www.instagram.com/p/C7CXbxOONks/?igsh=MTJhczQ1YzdqYzRyZw==</t>
  </si>
  <si>
    <t>https://www.instagram.com/p/C7EWYJ3CKC1/?igsh=MTlzamY0cTNmd3M5ZA==</t>
  </si>
  <si>
    <t>https://www.instagram.com/p/C7G7LZwNitg/?igsh=MXFxZmRib3N6N3pvMA==</t>
  </si>
  <si>
    <t>https://www.instagram.com/p/C7Jf9AysuUb/?igsh=MTc5MW1kZWhkbWJ2NQ==</t>
  </si>
  <si>
    <t>https://www.instagram.com/p/C7OpjQiIWvz/?igsh=MXBxbGJ4NXFrbTY3NA==</t>
  </si>
  <si>
    <t>22 de mayo 2024</t>
  </si>
  <si>
    <t>https://www.instagram.com/p/C7ROWRwiFvE/?igsh=eXJxZGZ3aWF2ZGNk</t>
  </si>
  <si>
    <t>23 de mayo 2024</t>
  </si>
  <si>
    <t>https://www.instagram.com/p/C7TzJCLvcC4/?igsh=MW9od2RlNTRjcnV5dg==</t>
  </si>
  <si>
    <t>24 de mayo 2024</t>
  </si>
  <si>
    <t>https://www.instagram.com/p/C7WX7sBK3-y/?igsh=MTZtcmQxZW9oNW1jcg==</t>
  </si>
  <si>
    <t>25 de mayo 2024</t>
  </si>
  <si>
    <t>https://www.instagram.com/p/C7Y8u44Nmq8/?igsh=MXhmbnJhYnIxaXUzNw==</t>
  </si>
  <si>
    <t>https://www.instagram.com/p/C7gr3mBOja_/?igsh=em04MnZ6emR2MTdi</t>
  </si>
  <si>
    <t>https://www.instagram.com/p/C7jQJTTu0A6/?igsh=czcyOXptOXJuYWgx</t>
  </si>
  <si>
    <t>https://www.instagram.com/p/C7l0uYGN1ta/?igsh=MTFicXNhN3Qxd2ZmeA==</t>
  </si>
  <si>
    <t>https://www.instagram.com/p/C7wfkTduEJu/?igsh=MWt0Z3JvMWhvd2ppNQ==</t>
  </si>
  <si>
    <t>https://www.instagram.com/p/C7xl8GzpkHS/?igsh=OXZ4cGVmd2Fic2Z3</t>
  </si>
  <si>
    <t xml:space="preserve">  </t>
  </si>
  <si>
    <t>4 de junio 2024</t>
  </si>
  <si>
    <t>https://www.instagram.com/p/C7yvljGOpA4/?igsh=d3huNzFiNGNmMXlu</t>
  </si>
  <si>
    <t>7 de junio 2024</t>
  </si>
  <si>
    <t>https://www.instagram.com/p/C76a4GVNHKi/?igsh=MTczYjc5MXJvbDIyaw==</t>
  </si>
  <si>
    <t>8 de junio 2024</t>
  </si>
  <si>
    <t>https://www.instagram.com/p/C78_2v7KnvG/?igsh=MThkeWIxbWE5Ymw4Nw==</t>
  </si>
  <si>
    <t>9 de junio 2024</t>
  </si>
  <si>
    <t>https://www.instagram.com/p/C7_kp4-KSiZ/?igsh=MWN0ZWhjZHg3ZjRwYw==</t>
  </si>
  <si>
    <t>10 de junio 2024</t>
  </si>
  <si>
    <t>https://www.instagram.com/p/C8CJcdax1fI/?igsh=MW53NjJmNzUyczFhNA==</t>
  </si>
  <si>
    <t>11 de junio 2024</t>
  </si>
  <si>
    <t>https://www.instagram.com/p/C8EuPvdCgLu/?igsh=MTB5djBzazA1ODAyNg==</t>
  </si>
  <si>
    <t>https://www.instagram.com/p/C8GEVSAJw7x/?igsh=MWZtbXNubHJ2OG90cw==</t>
  </si>
  <si>
    <t>12 de junio 2024</t>
  </si>
  <si>
    <t>https://www.instagram.com/p/C8HTCLzMpRW/?igsh=MW9yMDlwajhmd3MyNQ==</t>
  </si>
  <si>
    <t>https://www.instagram.com/p/C8H8-tnpbcK/?igsh=aGd4eHd3emJwaHBn</t>
  </si>
  <si>
    <t>21 de junio 2024</t>
  </si>
  <si>
    <t>https://www.instagram.com/p/C8fHZdEJpzU/?igsh=MXg3dGwxOGJidDB0ZA==</t>
  </si>
  <si>
    <t>18 de julio 2024</t>
  </si>
  <si>
    <t>https://www.instagram.com/p/C9kauS6J1h9/?igsh=a2l0enQ3enNncWJx</t>
  </si>
  <si>
    <t>https://www.instagram.com/p/DDXJYT9xxJX/?igsh=amwwMDNhNTBrY3g2</t>
  </si>
  <si>
    <t>https://www.instagram.com/p/DDMrhknOuj0/?igsh=dzBtMmdka2h1d292</t>
  </si>
  <si>
    <t>https://www.facebook.com/share/p/15DEt19ooq/?mibextid=wwXIfr</t>
  </si>
  <si>
    <t>https://www.facebook.com/share/p/1FDFePViym/?mibextid=wwXIfr</t>
  </si>
  <si>
    <t>https://www.facebook.com/share/p/15ejEX9KQM/?mibextid=wwXIfr</t>
  </si>
  <si>
    <t>https://www.facebook.com/share/p/1FEZphwYr4/?mibextid=wwXIfr</t>
  </si>
  <si>
    <t>https://www.facebook.com/share/p/1DNdTsJFiM/?mibextid=wwXIfr</t>
  </si>
  <si>
    <t>https://www.facebook.com/share/p/12FLr2weiH5/?mibextid=wwXIfr</t>
  </si>
  <si>
    <t>https://www.facebook.com/share/p/1AprgvcfFK/?mibextid=wwXIfr</t>
  </si>
  <si>
    <t>https://www.facebook.com/share/p/15u6F2ETuW/?mibextid=wwXIfr</t>
  </si>
  <si>
    <t>https://www.facebook.com/share/p/1EE385QU2c/?mibextid=wwXIfr</t>
  </si>
  <si>
    <t>https://www.facebook.com/share/p/1BMdCoPn1C/?mibextid=wwXIfr</t>
  </si>
  <si>
    <t>30 de junio 2024</t>
  </si>
  <si>
    <t>https://www.facebook.com/share/p/14rdwPpHfc/?mibextid=wwXIfr</t>
  </si>
  <si>
    <t>https://www.facebook.com/share/p/1GtfDZanna/?mibextid=wwXIfr</t>
  </si>
  <si>
    <t>https://www.facebook.com/share/p/19v5yEAAkC/?mibextid=wwXIfr</t>
  </si>
  <si>
    <t>https://www.facebook.com/share/p/15W8RRqVzV/?mibextid=wwXIfr</t>
  </si>
  <si>
    <t>https://www.facebook.com/share/p/1D6RpmDLaN/?mibextid=wwXIfr</t>
  </si>
  <si>
    <t>16 de octubre 2024</t>
  </si>
  <si>
    <t>https://www.facebook.com/share/p/18QgWDcAyj/?mibextid=wwXIfr</t>
  </si>
  <si>
    <t>26 de octubre 2024</t>
  </si>
  <si>
    <t>https://www.facebook.com/share/p/15sie5zXqx/?mibextid=wwXIfr</t>
  </si>
  <si>
    <t>12 de noviembre  2024</t>
  </si>
  <si>
    <t>https://www.facebook.com/share/p/15BHJfdwU5/?mibextid=wwXIfr</t>
  </si>
  <si>
    <t>https://www.facebook.com/share/p/14pspVX96L/?mibextid=wwXIfr</t>
  </si>
  <si>
    <t>https://www.facebook.com/share/p/12EQH3J2q3h/?mibextid=wwXIfr</t>
  </si>
  <si>
    <t>https://www.facebook.com/share/p/14etZBLVMA/?mibextid=wwXIfr</t>
  </si>
  <si>
    <t>19 de diciembre 2024</t>
  </si>
  <si>
    <t>https://www.facebook.com/share/p/1A4JwTEEJ8/?mibextid=wwXIfr</t>
  </si>
  <si>
    <t>11 de enero de 2025</t>
  </si>
  <si>
    <t>https://www.facebook.com/share/p/1WYEXynU9e/?mibextid=wwXIfr</t>
  </si>
  <si>
    <t>20 de enero de 2025</t>
  </si>
  <si>
    <t>https://www.facebook.com/share/p/19t4U4bxaN/?mibextid=wwXIfr</t>
  </si>
  <si>
    <t>7 de marzo de 2025</t>
  </si>
  <si>
    <t>https://www.facebook.com/AlcaldiaBarriosUnidos/posts/1083353497172499?__cft__[0]=AZVwdBQaEaHrZ70etjdML5foirjnuAizMmQj5EMzySZCOWOTBJAsNVv6RZz04jXgUTT9-FieinoHBIqipFCix_XYLyS6i7eSwxBFqEuCfa_0MHQFEAuEIpRQfWolaRks2IHF4P0knj-3uEgF3tZrrMteOVpxIy4xOISTe-00hzFZyRdDNFbcH4YTpgWYC9kigNQ&amp;__tn__=%2CO%2CP-R</t>
  </si>
  <si>
    <t>2 de marzo 2025</t>
  </si>
  <si>
    <t>https://www.facebook.com/AlcaldiaBarriosUnidos/posts/1079277024246813?__cft__[0]=AZVOrkvJf5Q_ZoiX5rtCpPkICqkfJLN9w_X5sfBuSfIaZweHQ2_lLQ205sv1ZpbPLA-r4flj0iufZb7Ja6NzLV1ScFb5LWBeoFHvwUvjNFkFPN-TUFR2W62tB7QKPujhtwH-jAwv1bl0_jTPt747ZXFZpgsv3ksi8g6pGxddvllnYF8zu7-Qnt85DICKmRxsgTk&amp;__tn__=%2CO%2CP-R</t>
  </si>
  <si>
    <t>Alcaldía Local de Los Mártires</t>
  </si>
  <si>
    <t>https://x.com/alca_martires/status/1776994286145294466?s=46&amp;t=Vi12kY6ZhewUQs-Bcjx0Pg</t>
  </si>
  <si>
    <t>https://www.instagram.com/p/C5dxMZ2ulPa/?igsh=bThvYjdtcGRwZHow</t>
  </si>
  <si>
    <t>https://www.instagram.com/p/C6tgkqau3Tf/?igsh=aDZka3BldGIweGo4</t>
  </si>
  <si>
    <t>https://www.instagram.com/p/C7B5ZjhuUVF/?igsh=MWRoa3Qxbnd3MnhpbQ</t>
  </si>
  <si>
    <t>https://x.com/idiger/status/1780386757806018630?s=46&amp;t=3ly3T0spDAeEkmXHeqZsPA</t>
  </si>
  <si>
    <t>https://www.instagram.com/p/C7B5ZjhuUVF/?igsh=MWRoa3Qxbnd3MnhpbQ==</t>
  </si>
  <si>
    <t>https://www.instagram.com/p/C7EZncdu5yo/?igsh=MW44NmlqcHh6NTJvMw==</t>
  </si>
  <si>
    <t>https://www.instagram.com/p/C7G9SBtOw2H/?igsh=MTJ6ZG4xcmE3eWd0aw==</t>
  </si>
  <si>
    <t>https://www.instagram.com/p/C7JZk3euYxO/?igsh=cW95NjF1c2Vwb2h0</t>
  </si>
  <si>
    <t>https://www.instagram.com/p/C7MFHQgu1WH/?igsh=Z3gxdzhzdzc5MzV4</t>
  </si>
  <si>
    <t>https://www.instagram.com/p/C7OqtDuOqUw/?igsh=MTlieHE2M3RqOGh0</t>
  </si>
  <si>
    <t>https://www.instagram.com/p/C7RbYXMOVoX/?igsh=a2dvM3RnZ3o0M3Mx</t>
  </si>
  <si>
    <t>https://www.instagram.com/p/C7TvUj6uXXM/?igsh=MWd0YjNpZ3c2czNjMg==</t>
  </si>
  <si>
    <t>https://www.instagram.com/p/C7WfZzFOHn7/?igsh=MXM0OWxzMTFvMXgxZQ==</t>
  </si>
  <si>
    <t>https://www.instagram.com/p/C7Y9Qz1OWwG/?igsh=MWRoeG85d3kwZzluYQ==</t>
  </si>
  <si>
    <t>https://www.instagram.com/p/C8w-zvrOmar/?igsh=MWl3N2Vyd3dveDMzcg==</t>
  </si>
  <si>
    <t>https://www.instagram.com/p/C84LThruvZS/?igsh=MTV2MTEzZmd1d2twbQ==</t>
  </si>
  <si>
    <t>https://www.instagram.com/p/DAPcHGCpdwq/?igsh=M3hmeGNoaThrczV0</t>
  </si>
  <si>
    <t>https://www.instagram.com/p/DA3xe3bpEbu/?igsh=MXRtY3pkZHdibTNueg==</t>
  </si>
  <si>
    <t>https://www.instagram.com/p/DDMuuiHJ995/?igsh=MXhxN3o5N2pkNTc0Zw==</t>
  </si>
  <si>
    <t>https://www.instagram.com/p/DEbQqMZp7rG/?igsh=MWU5ZXNrNmRhdHNvcQ==</t>
  </si>
  <si>
    <t>https://x.com/Alca_Martires/status/1876282195687719075</t>
  </si>
  <si>
    <t>https://www.facebook.com/share/p/1Br3qy6UJi/</t>
  </si>
  <si>
    <t>https://www.instagram.com/p/DFsl0NxuE5y/?utm_source=ig_web_copy_link&amp;igsh=MzRlODBiNWFlZA==</t>
  </si>
  <si>
    <t>http://martires.gov.co/noticias/conoce-calendario-cortes-agua-la-localidad-los-martires-del-1-al-28-febrero-2025</t>
  </si>
  <si>
    <t>http://martires.gov.co/noticias/calendario-cortes-agua-los-martires-durante-marzo-2025</t>
  </si>
  <si>
    <t>https://www.facebook.com/share/p/16EUAEfWRc/</t>
  </si>
  <si>
    <t>https://www.facebook.com/share/p/15YDCHrF2R/</t>
  </si>
  <si>
    <t>https://www.instagram.com/p/DHbgkefxOdw/?utm_source=ig_web_copy_link&amp;igsh=MzRlODBiNWFlZA==</t>
  </si>
  <si>
    <t>Alcaldía Local Teusaquillo</t>
  </si>
  <si>
    <t>https://x.com/teusaquillo13/status/1778145384562348374</t>
  </si>
  <si>
    <t>https://x.com/teusaquillo13/status/1778515122882847214</t>
  </si>
  <si>
    <t>https://x.com/teusaquillo13/status/1781442296044519769</t>
  </si>
  <si>
    <t>RT https://x.com/Bogota/status/1782463490235527327</t>
  </si>
  <si>
    <t>https://x.com/teusaquillo13/status/1784357541691945094</t>
  </si>
  <si>
    <t>https://x.com/teusaquillo13/status/1791225221321510967</t>
  </si>
  <si>
    <t>RT https://x.com/AcueductoBogota/status/1794715597797769695</t>
  </si>
  <si>
    <t>https://x.com/teusaquillo13/status/1801079562274488754</t>
  </si>
  <si>
    <t>RT https://x.com/AcueductoBogota/status/1801196654818713884</t>
  </si>
  <si>
    <t>RT https://x.com/AcueductoBogota/status/1804501908083634578</t>
  </si>
  <si>
    <t>https://x.com/teusaquillo13/status/1808136775325343860</t>
  </si>
  <si>
    <t>https://x.com/teusaquillo13/status/1840591696079270389</t>
  </si>
  <si>
    <t>RT https://x.com/Ambientebogota/status/1863216228266897691</t>
  </si>
  <si>
    <t>https://x.com/teusaquillo13/status/1864692213579432280</t>
  </si>
  <si>
    <t>https://x.com/teusaquillo13/status/1875594090643173837</t>
  </si>
  <si>
    <t>https://x.com/teusaquillo13/status/1910671357353898408?t=-4MAbuhszUCCdGe39EckPw&amp;s=19</t>
  </si>
  <si>
    <t>https://www.facebook.com/photo/?fbid=987542720067864&amp;set=a.396115175877291</t>
  </si>
  <si>
    <t>https://www.facebook.com/photo/?fbid=966592975496172&amp;set=a.396115179210624</t>
  </si>
  <si>
    <t>https://www.facebook.com/photo/?fbid=809061334582671&amp;set=pcb.809061954582609</t>
  </si>
  <si>
    <t>https://www.facebook.com/photo/?fbid=808463834642421&amp;set=pcb.808463934642411</t>
  </si>
  <si>
    <t>https://www.facebook.com/share/p/1646AfGJgC/</t>
  </si>
  <si>
    <t>https://www.instagram.com/p/C5ymILcO0zz/?hl=es</t>
  </si>
  <si>
    <t>https://www.instagram.com/p/C5ogu4wpkUw/?hl=es&amp;img_index=1</t>
  </si>
  <si>
    <t>https://www.instagram.com/p/C5lwwV_J6u-/?hl=es&amp;img_index=1</t>
  </si>
  <si>
    <t>https://www.instagram.com/p/DITnvHLOyfr/?igsh=MTc3MHMya2JnZDdiZw==</t>
  </si>
  <si>
    <t>Alcaldía Local Antonio Nariño</t>
  </si>
  <si>
    <t>https://www.facebook.com/share/p/NHkziD12hpRiadSR/?mibextid=WC7FNe</t>
  </si>
  <si>
    <t>https://www.facebook.com/share/QSQk9arf51EP4Nov/?mibextid=WC7FNe</t>
  </si>
  <si>
    <t>https://www.facebook.com/share/v/Y9BGoFkDgN6Z4AQJ/?mibextid=4rjikB</t>
  </si>
  <si>
    <t>https://www.facebook.com/share/UReYY37AQYtHJSDn/?mibextid=WC7FNe</t>
  </si>
  <si>
    <t>https://www.facebook.com/share/uTcGvw6TH6E2kfiF/?mibextid=WC7FNe</t>
  </si>
  <si>
    <t>https://x.com/alantonionarino/status/1777864380853436579?s=46&amp;t=dWlBMaGgF9eu8xvZE7ybfA</t>
  </si>
  <si>
    <t>https://x.com/alantonionarino/status/1778252045142618557?s=46&amp;t=dWlBMaGgF9eu8xvZE7ybfA</t>
  </si>
  <si>
    <t>https://x.com/alantonionarino/status/1780554753937727838?s=46&amp;t=dWlBMaGgF9eu8xvZE7ybfA</t>
  </si>
  <si>
    <t>https://x.com/alantonionarino/status/1782430936249868526?s=46&amp;t=dWlBMaGgF9eu8xvZE7ybfA</t>
  </si>
  <si>
    <t>https://x.com/alantonionarino/status/1778045851182452785?s=46&amp;t=dWlBMaGgF9eu8xvZE7ybfA</t>
  </si>
  <si>
    <t>https://www.instagram.com/p/C5gSiJ2u_ea/?igsh=aGdvbzd5b2plY2Zx</t>
  </si>
  <si>
    <t>https://www.instagram.com/reel/C5lO5BhOd1B/?igsh=aTVhazI3cGpqMGF2</t>
  </si>
  <si>
    <t>https://www.instagram.com/p/C5j8n9zpcGZ/?igsh=MTh5dmFnNzFmNzVzMg==</t>
  </si>
  <si>
    <t>https://www.instagram.com/p/C5ms-8ou7pA/?igsh=MXZkd3lvczA4a3Rtdg==</t>
  </si>
  <si>
    <t>https://www.instagram.com/p/C53D2AiuSSg/?igsh=MWJkZnhzNDM1NWhqZQ==</t>
  </si>
  <si>
    <t>https://www.instagram.com/p/C6EZMIRuHut/?igsh=MWZnNzZ2YjIzYmMzNQ==</t>
  </si>
  <si>
    <t>https://vm.tiktok.com/ZMMbLvG61/</t>
  </si>
  <si>
    <t>Alcaldía Local de Puente Aranda</t>
  </si>
  <si>
    <t>https://x.com/ambientebogota/status/1778845541520068866?s=46&amp;t=yvhSiYnhEZFHCENinat3Og</t>
  </si>
  <si>
    <t>https://x.com/puentearanda_/status/1780652733608898957?s=46&amp;t=yvhSiYnhEZFHCENinat3Og</t>
  </si>
  <si>
    <t>https://x.com/bogota/status/1777697988678234320?s=46&amp;t=yvhSiYnhEZFHCENinat3Og</t>
  </si>
  <si>
    <t>https://x.com/bogota/status/1782463490235527327?s=46&amp;t=yvhSiYnhEZFHCENinat3Og</t>
  </si>
  <si>
    <t>https://www.facebook.com/share/p/uaqd9DMRMftDhLwk/?mibextid=WC7FNe</t>
  </si>
  <si>
    <t>https://www.facebook.com/share/v/sokdM1RsmhSH7sbP/?mibextid=WC7FNe</t>
  </si>
  <si>
    <t>https://x.com/puentearanda_/status/1787478558807376104?s=46</t>
  </si>
  <si>
    <t>https://www.facebook.com/share/pEThLuZSc4GWExfi/?mibextid=WC7FNe</t>
  </si>
  <si>
    <t>https://www.instagram.com/p/C6oRhC9OW34/?igsh=dndydnV5M2J5dm53</t>
  </si>
  <si>
    <t>https://www.facebook.com/share/PT7jPjyFFNBcGrmt/?mibextid=WC7FNe</t>
  </si>
  <si>
    <t>https://www.facebook.com/share/HRzfAXjMGzgoMkko/?mibextid=WC7FNe</t>
  </si>
  <si>
    <t>https://www.facebook.com/share/8q6NDo8oYEHCT3cY/?mibextid=WC7FNe</t>
  </si>
  <si>
    <t>https://www.facebook.com/share/PqR7eC1Yz2tpA181/?mibextid=WC7FNe</t>
  </si>
  <si>
    <t>https://www.facebook.com/share/puw98UNmxjwMY21B/?mibextid=WC7FNe</t>
  </si>
  <si>
    <t>https://www.facebook.com/share/BAFbtnUDJCXnrU87/?mibextid=WC7FNe</t>
  </si>
  <si>
    <t>https://www.facebook.com/share/iUgRpBRoWc3Ji8Cy/?mibextid=WC7FNe</t>
  </si>
  <si>
    <t>https://www.facebook.com/share/irvV5yAuHZaEA6NE/?mibextid=WC7FNe</t>
  </si>
  <si>
    <t>https://www.facebook.com/share/p/4WaFUaVVFJ4asUWt/?mibextid=WC7FNe</t>
  </si>
  <si>
    <t>https://www.instagram.com/p/C69tA_fpTtZ/?igsh=cjR5cmxhemhrMGlu</t>
  </si>
  <si>
    <t>5/15/2024</t>
  </si>
  <si>
    <t>https://www.instagram.com/reel/C6_kzqAul0C/?igsh=NG9uaHlobHMyeW50</t>
  </si>
  <si>
    <t>5/18/2024</t>
  </si>
  <si>
    <t>https://www.instagram.com/p/C7G6Zl9O4bz/?igsh=cDZ6Y21taW13b2s2</t>
  </si>
  <si>
    <t>5/19/2024</t>
  </si>
  <si>
    <t>https://www.instagram.com/p/C7JfmSEuD45/?igsh=MTE4bXl2NWs3b2Y1Yg==</t>
  </si>
  <si>
    <t>https://www.instagram.com/p/C84gGM6up-r/?igsh=c2g1ZWNpczMybWN6</t>
  </si>
  <si>
    <t>9/23/2024</t>
  </si>
  <si>
    <t>https://www.instagram.com/p/DAQ89g1JOU3/?igsh=MjJsYmQzdmZxa3hu</t>
  </si>
  <si>
    <t>9/29/2024</t>
  </si>
  <si>
    <t>https://www.instagram.com/p/DAgEziAJPWa/?igsh=NXNuczMxMDRka3Rz</t>
  </si>
  <si>
    <t>https://www.instagram.com/p/DDMt5yJx0FB/?igsh=MTh3dTZ1azZlbWVzbA==</t>
  </si>
  <si>
    <t>https://www.instagram.com/p/DEaUXPmP-Dw/?igsh=aGpqbTZpNnIyMzJj</t>
  </si>
  <si>
    <t>https://www.instagram.com/s/aGlnaGxpZ2h0OjE4MDM2MDYyNjAzMTgyNTk1?story_media_id=3362686540864791688&amp;igsh=cThmZDAyM2FnM2Jp</t>
  </si>
  <si>
    <t>https://www.instagram.com/s/aGlnaGxpZ2h0OjE4MDM2MDYyNjAzMTgyNTk1?story_media_id=3363378622961007109&amp;igsh=cThmZDAyM2FnM2Jp</t>
  </si>
  <si>
    <t>https://www.instagram.com/s/aGlnaGxpZ2h0OjE4MDM2MDYyNjAzMTgyNTk1?story_media_id=3363396186935965586&amp;igsh=cThmZDAyM2FnM2Jp</t>
  </si>
  <si>
    <t>https://www.instagram.com/s/aGlnaGxpZ2h0OjE4MDM2MDYyNjAzMTgyNTk1?story_media_id=3364111031209744329&amp;igsh=cThmZDAyM2FnM2Jp</t>
  </si>
  <si>
    <t>https://www.instagram.com/s/aGlnaGxpZ2h0OjE4MDM2MDYyNjAzMTgyNTk1?story_media_id=3365570258612584533&amp;igsh=cThmZDAyM2FnM2Jp</t>
  </si>
  <si>
    <t>https://www.instagram.com/s/aGlnaGxpZ2h0OjE4MDM2MDYyNjAzMTgyNTk1?story_media_id=3365645059469553648&amp;igsh=cThmZDAyM2FnM2Jp</t>
  </si>
  <si>
    <t>https://www.instagram.com/s/aGlnaGxpZ2h0OjE4MDM2MDYyNjAzMTgyNTk1?story_media_id=3367773541519399357&amp;igsh=cThmZDAyM2FnM2Jp</t>
  </si>
  <si>
    <t>12/21/2024</t>
  </si>
  <si>
    <t>https://www.instagram.com/s/aGlnaGxpZ2h0OjE4MTE2NjgwMzAwNDM5NjE0?story_media_id=3528361390663329551&amp;igsh=MWphaW5uZmxhcDZ0NA==</t>
  </si>
  <si>
    <t>https://www.instagram.com/s/aGlnaGxpZ2h0OjE4MTE2NjgwMzAwNDM5NjE0?story_media_id=3540253032275375786&amp;igsh=MWphaW5uZmxhcDZ0NA==</t>
  </si>
  <si>
    <t>https://www.instagram.com/s/aGlnaGxpZ2h0OjE4MTE2NjgwMzAwNDM5NjE0?story_media_id=3541102011783489753&amp;igsh=MWphaW5uZmxhcDZ0NA==</t>
  </si>
  <si>
    <t>https://www.instagram.com/s/aGlnaGxpZ2h0OjE4MTE2NjgwMzAwNDM5NjE0?story_media_id=3541734667781047678&amp;igsh=MWphaW5uZmxhcDZ0NA==</t>
  </si>
  <si>
    <t>https://www.instagram.com/s/aGlnaGxpZ2h0OjE4MTE2NjgwMzAwNDM5NjE0?story_media_id=3542528334812093339&amp;igsh=MWphaW5uZmxhcDZ0NA==</t>
  </si>
  <si>
    <t>https://www.instagram.com/s/aGlnaGxpZ2h0OjE4MTE2NjgwMzAwNDM5NjE0?story_media_id=3543903116028300071&amp;igsh=MWphaW5uZmxhcDZ0NA==</t>
  </si>
  <si>
    <t>https://www.instagram.com/s/aGlnaGxpZ2h0OjE4MTE2NjgwMzAwNDM5NjE0?story_media_id=3546844481036478207&amp;igsh=MWphaW5uZmxhcDZ0NA==</t>
  </si>
  <si>
    <t>https://www.instagram.com/s/aGlnaGxpZ2h0OjE4MTE2NjgwMzAwNDM5NjE0?story_media_id=3547607365441842010&amp;igsh=MWphaW5uZmxhcDZ0NA==</t>
  </si>
  <si>
    <t>https://www.instagram.com/s/aGlnaGxpZ2h0OjE4MTE2NjgwMzAwNDM5NjE0?story_media_id=3554036391266846005&amp;igsh=MWphaW5uZmxhcDZ0NA==</t>
  </si>
  <si>
    <t>https://www.instagram.com/s/aGlnaGxpZ2h0OjE4MTE2NjgwMzAwNDM5NjE0?story_media_id=3554787077511680730&amp;igsh=MWphaW5uZmxhcDZ0NA==</t>
  </si>
  <si>
    <r>
      <rPr>
        <rFont val="Garamond"/>
        <color rgb="FF0066CC"/>
        <sz val="11.0"/>
      </rPr>
      <t xml:space="preserve"> </t>
    </r>
    <r>
      <rPr>
        <rFont val="Garamond"/>
        <color rgb="FF0066CC"/>
        <sz val="11.0"/>
        <u/>
      </rPr>
      <t>https://x.com/puentearanda_/status/1764323569599680697?s=46</t>
    </r>
  </si>
  <si>
    <t>https://x.com/puentearanda_/status/1790496302372909128?s=46</t>
  </si>
  <si>
    <t>https://x.com/puentearanda_/status/1790759541908377726?s=46</t>
  </si>
  <si>
    <t>https://x.com/puentearanda_/status/1806128999527006455?s=46</t>
  </si>
  <si>
    <t>https://x.com/puentearanda_/status/1807584162976534550?s=46</t>
  </si>
  <si>
    <t>https://x.com/puentearanda_/status/1807731446280245484?s=46</t>
  </si>
  <si>
    <r>
      <rPr>
        <rFont val="Garamond"/>
        <color rgb="FF0066CC"/>
        <sz val="11.0"/>
      </rPr>
      <t xml:space="preserve"> </t>
    </r>
    <r>
      <rPr>
        <rFont val="Garamond"/>
        <color rgb="FF0066CC"/>
        <sz val="11.0"/>
        <u/>
      </rPr>
      <t>https://x.com/puentearanda_/status/1807732206606950640?s=46</t>
    </r>
  </si>
  <si>
    <t>https://x.com/puentearanda_/status/1807735610959864135?s=46</t>
  </si>
  <si>
    <t>https://x.com/puentearanda_/status/1808473124767150157?s=46</t>
  </si>
  <si>
    <t>https://x.com/puentearanda_/status/1816489544037900685?s=46</t>
  </si>
  <si>
    <t>Historias INSTAGRAM - Página Web</t>
  </si>
  <si>
    <t>http://www.puentearanda.gov.co/noticias/alcaldia-local-puente-aranda-promueve-ahorro-agua-consejos-practicos</t>
  </si>
  <si>
    <t>Alcaldía Local de La Candelaria - Publicaciones Redes Sociales</t>
  </si>
  <si>
    <t>https://www.tiktok.com/@alcaldia.la.candelaria/video/7354433269737213190</t>
  </si>
  <si>
    <t>https://www.tiktok.com/@alcaldia.la.candelaria/video/7355953896453410053</t>
  </si>
  <si>
    <t>https://www.tiktok.com/@alcaldia.la.candelaria/video/7359273284262694150</t>
  </si>
  <si>
    <t>https://www.tiktok.com/@alcaldia.la.candelaria/video/7361560144099970310</t>
  </si>
  <si>
    <t>https://www.tiktok.com/@alcaldia.la.candelaria/video/7365988227712322821</t>
  </si>
  <si>
    <t>26 de Junio de 2024</t>
  </si>
  <si>
    <t>https://www.tiktok.com/@alcaldia.la.candelaria/video/7384914100150684933?_r=1&amp;_t=ZS-8vYsWYBD5KW</t>
  </si>
  <si>
    <t>20 de Marzo de 2025</t>
  </si>
  <si>
    <t>https://www.tiktok.com/@alcaldia.la.candelaria/video/7483925364201360695?_r=1&amp;_t=ZS-8vYiPqYMsXE</t>
  </si>
  <si>
    <t xml:space="preserve">https://www.facebook.com/alcaldia.lacandelaria/posts/pFacebookid0TZeNCcDii9DHmpKt8K1543Yg19oC27ymq1F3CUisTiwRz56uhtoyQVziruhK8zDul
</t>
  </si>
  <si>
    <t>https://www.facebook.com/reel/391943050348191/</t>
  </si>
  <si>
    <t>https://www.facebook.com/alcaldia.lacandelaria/posts/pFacebookid0LEGiBDXYiBNHdq22berA32dbhuLWNfcdJVyZGz461e13n9bo9eAxGYTSfQNHygbxl</t>
  </si>
  <si>
    <t>https://www.facebook.com/reel/409631085114890</t>
  </si>
  <si>
    <t xml:space="preserve">https://www.facebook.com/alcaldia.lacandelaria/posts/pFacebookid04g5zpyfMSyhZCibxCXBb3DxfAPC48SADmEtDMEEdxdypy9PdwvF5LsZiAZvx9dejl
</t>
  </si>
  <si>
    <t xml:space="preserve">https://www.facebook.com/alcaldia.lacandelaria/posts/pFacebookid0wAStnYmJb8v81KKmT8YfFms5JHBrcGM43pzNgF7W8v3jYLT1C5CLRJAXWWcvNomAl
</t>
  </si>
  <si>
    <t xml:space="preserve">https://www.facebook.com/alcaldia.lacandelaria/posts/pFacebookid02uK6JasKajLKCUDi3BBEpfVSi6NHu5ymMzb9xgNiPjeCvtrtLTtH79zXqpdq5SaHxl
</t>
  </si>
  <si>
    <t>https://Facebook.watch/rF8r1mMOPh/</t>
  </si>
  <si>
    <t xml:space="preserve">https://www.facebook.com/alcaldia.lacandelaria/posts/pFacebookid0WyyGotTYU97hdFYSihL2N3ivRnpsivvvRb9Dv4YfeJqqvTgwsiEjVNH99xmVtTgWl
</t>
  </si>
  <si>
    <t>https://www.facebook.com/alcaldia.lacandelaria/posts/pfbid02qqVntWKEPgHWGXxdzc88TCx114mKd1s7NARdTZ4rgPdHbFtfynS8qqhEKnULKodLl</t>
  </si>
  <si>
    <t>https://www.facebook.com/alcaldia.lacandelaria/posts/pfbid02UCTKhSuDa2KoqLEigRdNrdbH777EJaoNaNWjH7p2vxLQJ7sJrBLwUBeGNWHn9QLwl</t>
  </si>
  <si>
    <t>https://www.facebook.com/reel/453838427301523</t>
  </si>
  <si>
    <t>https://www.facebook.com/alcaldia.lacandelaria/posts/pfbid02y2niauA5hCQETSTTfv5qMFXV6sFs44i2bXuD5bFMJSPsCqAwSh4BGDaxdeN7afqYl</t>
  </si>
  <si>
    <t>https://www.facebook.com/alcaldia.lacandelaria/posts/pfbid02xU2Tk6jhBesDt7KSnfHVpDYQ9VZuvLFoZLofy276qzYk3mSo8BpHqLMrkopkXZc9l</t>
  </si>
  <si>
    <t>https://www.facebook.com/alcaldia.lacandelaria/posts/pfbid02fApdJPjyBSTe5X2dfEe7NJqgP9c2oUWvkpChDsruLs9TmQYJdoumMFtLGMWF73edl</t>
  </si>
  <si>
    <t>12 de Mayo de 2024</t>
  </si>
  <si>
    <t>https://www.facebook.com/alcaldia.lacandelaria/posts/pfbid0WphWamwKP9o4y5dWzTt9v88xaaMYVQ4nntLtDjmHyALWaZAmPCZV2A8Ak8i32Z69l</t>
  </si>
  <si>
    <t>6 de Junio de 2024</t>
  </si>
  <si>
    <t>https://www.facebook.com/100064767846741/posts/884114173757503/?mibextid=wwXIfr&amp;rdid=MXjoRugFUnqHoUai#</t>
  </si>
  <si>
    <t>https://www.facebook.com/story.php?story_fbid=897394222429498&amp;id=100064767846741&amp;mibextid=wwXIfr&amp;rdid=RMZ0KSkb70HaHAzk#</t>
  </si>
  <si>
    <t>31 de Agosto de 2024</t>
  </si>
  <si>
    <t>https://www.facebook.com/story.php?story_fbid=941819114653675&amp;id=100064767846741&amp;mibextid=wwXIfr&amp;rdid=k7amSdF9R2naEVLv#</t>
  </si>
  <si>
    <t>21 de Septiembre de 2024</t>
  </si>
  <si>
    <t>https://www.facebook.com/story.php?story_fbid=957174933118093&amp;id=100064767846741&amp;mibextid=wwXIfr&amp;rdid=0rbuq6RHX1VGCq4z#</t>
  </si>
  <si>
    <t>30 de Septiembre de 2024</t>
  </si>
  <si>
    <t>https://www.facebook.com/story.php?story_fbid=964027202432866&amp;id=100064767846741&amp;mibextid=wwXIfr&amp;rdid=W6k7WfDTsgvRTsOK#</t>
  </si>
  <si>
    <t>5 de Octubre de 2024</t>
  </si>
  <si>
    <t>https://www.facebook.com/story.php?story_fbid=968593945309525&amp;id=100064767846741&amp;mibextid=wwXIfr&amp;rdid=ShLwWNSOphS85csr#</t>
  </si>
  <si>
    <t>11 de Octubre de 2024</t>
  </si>
  <si>
    <t>https://www.facebook.com/story.php?story_fbid=973425918159661&amp;id=100064767846741&amp;mibextid=wwXIfr&amp;rdid=LFiNLLGoyUZz2Qxh#</t>
  </si>
  <si>
    <t>14 de Octubre de 2024</t>
  </si>
  <si>
    <t>https://www.facebook.com/story.php?story_fbid=976005987901654&amp;id=100064767846741&amp;mibextid=wwXIfr&amp;rdid=h68BjqZWKbyO08gx#</t>
  </si>
  <si>
    <t>24 de Octubre de 2024</t>
  </si>
  <si>
    <t>https://www.facebook.com/story.php?story_fbid=983434427158810&amp;id=100064767846741&amp;mibextid=wwXIfr&amp;rdid=JtB7cAHq40ua5Jby#</t>
  </si>
  <si>
    <t>2 de Noviembre de 2024</t>
  </si>
  <si>
    <t>https://www.facebook.com/share/p/17nwe3bfyE/?mibextid=wwXIfr</t>
  </si>
  <si>
    <t>8 de Noviembre de 2024</t>
  </si>
  <si>
    <t>https://www.facebook.com/share/p/15CbdBo9Tz/?mibextid=wwXIfr</t>
  </si>
  <si>
    <t>10 de Noviembre de 2024</t>
  </si>
  <si>
    <t>https://www.facebook.com/share/p/1AD9GL8zj1/?mibextid=wwXIfr</t>
  </si>
  <si>
    <t>5 de Diciembre de 2024</t>
  </si>
  <si>
    <t>https://www.facebook.com/share/p/1GZ5p7xBAW/?mibextid=wwXIfr</t>
  </si>
  <si>
    <t>7 de Enero de 2025</t>
  </si>
  <si>
    <t>https://www.facebook.com/share/p/1XEfBoG7sz/?mibextid=wwXIfr</t>
  </si>
  <si>
    <t>https://www.facebook.com/share/p/161Y1jSkis/?mibextid=wwXIfr</t>
  </si>
  <si>
    <t>31 de Enero de 2025</t>
  </si>
  <si>
    <t>https://www.facebook.com/story.php?story_fbid=1057185763117009&amp;id=100064767846741&amp;mibextid=wwXIfr&amp;rdid=mXs3u4izNqswd9PG#</t>
  </si>
  <si>
    <t>31 de Marzo de 2025</t>
  </si>
  <si>
    <t>https://www.facebook.com/story.php?story_fbid=1106037501565168&amp;id=100064767846741&amp;mibextid=wwXIfr&amp;rdid=oEXsyMtu8Q2frJ6Q#</t>
  </si>
  <si>
    <t>https://www.facebook.com/story.php?story_fbid=1106037501565168&amp;id=100064767846741&amp;mibextid=wwXIfr&amp;rdid=3TIc9gWv2W8IOXb7#</t>
  </si>
  <si>
    <t>facebook</t>
  </si>
  <si>
    <t>11 de Abril de 2025</t>
  </si>
  <si>
    <t>https://www.facebook.com/story.php?story_fbid=1115667070602211&amp;id=100064767846741&amp;mibextid=wwXIfr&amp;rdid=gYPiOBBs2zeZNwDa#</t>
  </si>
  <si>
    <t>https://www.instagram.com/p/C5gRyBfutj-/?img_index=1</t>
  </si>
  <si>
    <t>https://www.instagram.com/p/C5Y0BMKu7Md/</t>
  </si>
  <si>
    <t>https://www.instagram.com/p/C5lvbplJAq3/?img_index=1</t>
  </si>
  <si>
    <t>https://www.instagram.com/p/C5nu68FtZJL/</t>
  </si>
  <si>
    <t>https://www.instagram.com/p/C5w3Ri5u3X6/</t>
  </si>
  <si>
    <t>https://www.instagram.com/p/C53expGr5Vx/</t>
  </si>
  <si>
    <t>https://www.instagram.com/p/C54XmtupOig/</t>
  </si>
  <si>
    <t>https://www.instagram.com/p/C55wGppOV_4/</t>
  </si>
  <si>
    <t>https://www.instagram.com/p/C56cJV8JhW3/</t>
  </si>
  <si>
    <t>https://www.instagram.com/p/C6GyHtuusjO/</t>
  </si>
  <si>
    <t>https://www.instagram.com/p/C6KRGH6pUvE/</t>
  </si>
  <si>
    <t>https://www.instagram.com/p/C6PHU0VJgbn/</t>
  </si>
  <si>
    <t>https://www.instagram.com/p/C6ROiL5u0q0/</t>
  </si>
  <si>
    <t>https://www.instagram.com/p/C6gfLxqO9jp/</t>
  </si>
  <si>
    <t>https://www.instagram.com/p/C6hdk8vJXPt/</t>
  </si>
  <si>
    <t>https://www.instagram.com/p/C6m0BpYp5RK/</t>
  </si>
  <si>
    <t>https://www.instagram.com/p/C6obkgqOWig/</t>
  </si>
  <si>
    <t>https://www.instagram.com/p/C6o_MHQpKn2/?img_index=1</t>
  </si>
  <si>
    <t>https://www.instagram.com/p/C62gPhMOjIo/?img_index=1</t>
  </si>
  <si>
    <t>https://www.instagram.com/p/C8svGt_pqVS/?igsh=M2tzaGJjcjB1dnRx</t>
  </si>
  <si>
    <t>https://www.instagram.com/p/C_Wnh8AJdY5/?igsh=MXNlcTBmY2Ezcm1mcg==</t>
  </si>
  <si>
    <t>18 de Septiembte de 2024</t>
  </si>
  <si>
    <t>https://www.instagram.com/p/DAFMKOBJHxz/?igsh=MWMxaDQ3OHp1ZWM3Mg==</t>
  </si>
  <si>
    <t>https://www.instagram.com/p/DAM68HSJ2Cz/?igsh=a3ZqOWZpNTQzems1</t>
  </si>
  <si>
    <t>28 de Septiembre de 2024</t>
  </si>
  <si>
    <t>https://www.instagram.com/p/DAepy5epB24/?igsh=MWhsdmJqd3N0OHg4aQ==</t>
  </si>
  <si>
    <t>https://www.instagram.com/p/DAijBTbpoOk/?igsh=MWdiMm8zeWt4ZDBibg==</t>
  </si>
  <si>
    <t>https://www.instagram.com/p/DDMqtdPp7zt/?igsh=amUzc2J3MmV0bzJy</t>
  </si>
  <si>
    <t>https://www.instagram.com/p/DCMeRsfJFOJ/?igsh=MWJ4OHYwM200MTVtaw==</t>
  </si>
  <si>
    <t>https://www.instagram.com/p/DB3dQ_UJWyI/?igsh=MXJuOWp1dHJjZmIweg==</t>
  </si>
  <si>
    <t>https://www.instagram.com/p/DEhrPqPp7jg/?igsh=MXNsbGFteWlzNzVnbg==</t>
  </si>
  <si>
    <t>https://www.instagram.com/p/DFfUrk_uY7A/?igsh=dmlidXY4dTI2M2Vv</t>
  </si>
  <si>
    <t>1 de Marzo de 2025</t>
  </si>
  <si>
    <t>https://www.instagram.com/p/DGrDzK2p5L_/?igsh=OWZoa3g3Mmc0cXk4</t>
  </si>
  <si>
    <t>https://www.instagram.com/p/DH4Fi-cJO3G/?igsh=MWFpczVidmUwd3M0aQ==</t>
  </si>
  <si>
    <t>https://www.instagram.com/p/DITpsmwOfLO/?igsh=MXJ3Y2U3aWh4ZnQxbA%3D%3D</t>
  </si>
  <si>
    <t xml:space="preserve">X </t>
  </si>
  <si>
    <t>https://twitter.com/Alcandelaria_/status/1777775329592955095</t>
  </si>
  <si>
    <t>https://twitter.com/Alcandelaria_/status/1777775332969288162</t>
  </si>
  <si>
    <t>https://twitter.com/Alcandelaria_/status/1777775340787544200</t>
  </si>
  <si>
    <t>https://twitter.com/Alcandelaria_/status/1776299565819273239</t>
  </si>
  <si>
    <t>https://twitter.com/Alcandelaria_/status/1777345716614004742</t>
  </si>
  <si>
    <t>https://twitter.com/Alcandelaria_/status/1777855695553003548</t>
  </si>
  <si>
    <t>https://twitter.com/Alcandelaria_/status/1778119421233406114</t>
  </si>
  <si>
    <t>https://twitter.com/Alcandelaria_/status/1778119427227062527</t>
  </si>
  <si>
    <t>https://twitter.com/Alcandelaria_/status/1778146307804127715</t>
  </si>
  <si>
    <t>https://twitter.com/Alcandelaria_/status/1778399775445950833</t>
  </si>
  <si>
    <t>https://twitter.com/Alcandelaria_/status/1780321453088366877</t>
  </si>
  <si>
    <t>https://twitter.com/Alcandelaria_/status/1780610378478608741</t>
  </si>
  <si>
    <t>https://twitter.com/Alcandelaria_/status/1781028843014267024</t>
  </si>
  <si>
    <t>https://twitter.com/Alcandelaria_/status/1782767680182726771</t>
  </si>
  <si>
    <t>https://twitter.com/Alcandelaria_/status/1782767690148421799</t>
  </si>
  <si>
    <t>https://x.com/Alcandelaria_/status/1783256207639134660</t>
  </si>
  <si>
    <t>https://x.com/Alcandelaria_/status/1783937323735876069</t>
  </si>
  <si>
    <t>https://x.com/Alcandelaria_/status/1783937331763765659</t>
  </si>
  <si>
    <t>https://x.com/Alcandelaria_/status/1786382846036263012</t>
  </si>
  <si>
    <t>https://x.com/Alcandelaria_/status/1786382855464988789</t>
  </si>
  <si>
    <t>https://x.com/Alcandelaria_/status/1786520617711272320</t>
  </si>
  <si>
    <t>https://x.com/Alcandelaria_/status/1787273071700705419</t>
  </si>
  <si>
    <t>https://x.com/Alcandelaria_/status/1787273079216861292</t>
  </si>
  <si>
    <t>https://x.com/Alcandelaria_/status/1787502381317472683</t>
  </si>
  <si>
    <t>https://x.com/Alcandelaria_/status/1787502389030690965</t>
  </si>
  <si>
    <t>https://x.com/Alcandelaria_/status/1787579331796979918</t>
  </si>
  <si>
    <t>https://x.com/Alcandelaria_/status/1787579343079608330</t>
  </si>
  <si>
    <t>11 de Mayo de 2024</t>
  </si>
  <si>
    <t>https://x.com/Alcandelaria_/status/1789484089612836991</t>
  </si>
  <si>
    <t>https://x.com/Alcandelaria_/status/1789484103579943366</t>
  </si>
  <si>
    <t>29 de Mayo de 2024</t>
  </si>
  <si>
    <t>https://x.com/alcandelaria_/status/1795983010065530911?s=46&amp;t=pkI2EF0kk9YTnzsCruloDw</t>
  </si>
  <si>
    <t>https://x.com/alcandelaria_/status/1805927606606286910?s=46&amp;t=pkI2EF0kk9YTnzsCruloDw</t>
  </si>
  <si>
    <t>https://x.com/alcandelaria_/status/1806122616513597753?s=46&amp;t=pkI2EF0kk9YTnzsCruloDw</t>
  </si>
  <si>
    <t>https://x.com/alcandelaria_/status/1830031600043647262?s=46&amp;t=pkI2EF0kk9YTnzsCruloDw</t>
  </si>
  <si>
    <t>18 de Septiembre de 2024</t>
  </si>
  <si>
    <t>https://x.com/alcandelaria_/status/1836590346156855378?s=46&amp;t=pkI2EF0kk9YTnzsCruloDw</t>
  </si>
  <si>
    <t>https://x.com/alcandelaria_/status/1837673191642112051?s=46&amp;t=pkI2EF0kk9YTnzsCruloDw</t>
  </si>
  <si>
    <t>https://x.com/alcandelaria_/status/1840720163772960781?s=46&amp;t=pkI2EF0kk9YTnzsCruloDw</t>
  </si>
  <si>
    <t>https://x.com/alcandelaria_/status/1842751790950887789?s=46&amp;t=pkI2EF0kk9YTnzsCruloDw</t>
  </si>
  <si>
    <t>https://x.com/alcandelaria_/status/1844923505860542940?s=46&amp;t=pkI2EF0kk9YTnzsCruloDw</t>
  </si>
  <si>
    <t>https://x.com/alcandelaria_/status/1846006976527909110?s=46&amp;t=pkI2EF0kk9YTnzsCruloDw</t>
  </si>
  <si>
    <t>https://x.com/alcandelaria_/status/1849435221638201420?s=46&amp;t=pkI2EF0kk9YTnzsCruloDw</t>
  </si>
  <si>
    <t>2 de Noviembre 2024</t>
  </si>
  <si>
    <t>https://x.com/alcandelaria_/status/1852670059103006952?s=46&amp;t=pkI2EF0kk9YTnzsCruloDw</t>
  </si>
  <si>
    <t>https://x.com/alcandelaria_/status/1854850757339545741?s=46&amp;t=pkI2EF0kk9YTnzsCruloDw</t>
  </si>
  <si>
    <t>https://x.com/alcandelaria_/status/1855626986829300160?s=46&amp;t=pkI2EF0kk9YTnzsCruloDw</t>
  </si>
  <si>
    <t>23 de Noviembre de 2024</t>
  </si>
  <si>
    <t>https://x.com/alcandelaria_/status/1860305868970963094?s=46&amp;t=pkI2EF0kk9YTnzsCruloDw</t>
  </si>
  <si>
    <t>https://x.com/alcandelaria_/status/1864659804205068716?s=46&amp;t=pkI2EF0kk9YTnzsCruloDw</t>
  </si>
  <si>
    <t>https://x.com/alcandelaria_/status/1885297154870194489?s=46&amp;t=pkI2EF0kk9YTnzsCruloDw</t>
  </si>
  <si>
    <t>https://x.com/alcandelaria_/status/1906798659725107511?s=46&amp;t=pkI2EF0kk9YTnzsCruloDw</t>
  </si>
  <si>
    <t>https://x.com/alcandelaria_/status/1910758318999810264?s=46&amp;t=pkI2EF0kk9YTnzsCruloDw</t>
  </si>
  <si>
    <t>https://x.com/alcandelaria_/status/1910679926593798517?s=46&amp;t=pkI2EF0kk9YTnzsCruloDw</t>
  </si>
  <si>
    <t>Alcaldía Local de Rafael Uribe Uribe (Publicaciones en redes sociales)</t>
  </si>
  <si>
    <t>https://www.facebook.com/AlcaldiaLocalRafaelUribeUribe/posts/pfbid036JLgDCS9CXCnUaWtxMQrZwzrpBpgRAxX7rdyzbpRmJZ5W2LLkuAUAxZ6JwYH3aDrl?__cft__[0]=AZXfgP6K-4muBD70JiGix1-eUEggLliEerW24ltyyZO9VSosG5iBqXKd0_yPEjqqgi6i-Kb-sl1sbSwuFlO9fkHdM2sF7G0XCAanYCmUmnyPVjLRKiNh8pLH-mI_ncl9cDUtsD0LhnnVCmpU7zA5oJylV_l6ZclndRCiYOZOXU3k3n3hq0X3Ugvpx0RYjN8pwVMo0dm6HcqklZeL3dzgOU9X&amp;__tn__=%2CO%2CP-R</t>
  </si>
  <si>
    <t>https://www.facebook.com/AlcaldiaLocalRafaelUribeUribe/posts/pfbid0GK1fXEAACqcTh7btVnRTyNamVjFRqdLaWJPv4LtpkcWTUcEYFDgXYtF43o5NRiBQl?__cft__[0]=AZXn7jbdvXp4K70-0EDnNAFpxrGSqtt5JvvcvsOBHGYCKDg0w3yiJwhP3HGNZ2xCcGqqMrvfLiPC9oO-hqUQ48KCB5qfkXP7FZAHUl3aACKa9s3-_CdF3D3nCscxuW4wIpZDx7-cMz6n_yZExtn6xEHrrMp0zT_KX6rd4KXzrwrLbaFpzMs7RbxxW_Sf0KUEssk3DJtTDX7pKQk0qoNtq1E7&amp;__tn__=%2CO%2CP-R</t>
  </si>
  <si>
    <t>https://www.facebook.com/AlcaldiaLocalRafaelUribeUribe/posts/pfbid02gNps7YAc73o8aCkfaLCfGKajshjjkvkQG3GPAZgbkaJFF5Z1PwqWPJ4DToScB6pul?__cft__[0]=AZVFi988aY-RAjeDdFNJs1izk8zW1ENqM0fHH3dzqlc1Lneaq8XlMTl5FY_Y64in-WUZXV5gaYIXMHynylZhj-IK135qDG1OqMiYtDYBr0zuTxjyPDl-xiJvedVWbd0BCzNTkCUK5L1-F25UN3LXP2SAVQhAvpuxr8HMSyu7lZYq02N3vURWKithQnd34KgvFdFrmEkggxkCbjo3ir95OTRALh8ntT1V09utN-1LTxdTsg&amp;__tn__=%2CO%2CP-R</t>
  </si>
  <si>
    <t>https://www.facebook.com/AlcaldiaLocalRafaelUribeUribe/posts/pfbid0CsNmkkW99Tmj3e9mytL2A6EsxT8oxFW1qu2mu48Ewotm7CznqnL1bGQufY9n8fNQl?__cft__[0]=AZWgazv1Y0-KxwzYlj6r_zpnzfe7YMINirEP9WonctoJ0nIrn_PzTS0Glb5-rv9b-exTeBmRsNUo9aigFtgjwSlk1sDWzhOpdzY2VWrxg_b4f37gmKfPOXUpC_2uE-tjgA6fJWG4_wKz_1j64aEgE4f8iaK2nOzQl8xFSPMwkenzDqpxkjZtFzC6-qrQtLLxwOGSdtWc61kO9HJGW4bAM9yr&amp;__tn__=%2CO%2CP-R</t>
  </si>
  <si>
    <t>https://www.facebook.com/reel/778531054374462/?s=single_unit&amp;__cft__[0]=AZVq5jQm4tMmkao5UTPYT3U-KP7pzYif4w6Y-zOQzHpbFs_6XUMtnnJhV987brgR8UGS7AbYEYqPJVvPTgSEdj22ROwBCje6dnGeCjccgJ9AXmJKSAXV5sm1ZTaZIwA5jalh1Q-fLwixrAoPDwnaGWTa_wZ7Ewsk7BsxlHrxrDZNrvjnfpIZQQI3yc4GUmacFJvyMwfNVYW6GIFIAUOB097AHJArwtqJH0ocQIqW1KlivQ&amp;__tn__=H-R</t>
  </si>
  <si>
    <t>https://www.facebook.com/AlcaldiaLocalRafaelUribeUribe/posts/pfbid0fPi7wXhYACXzCUtB1Yg5fWJnsrRDiy5EESKqdg9AgzUtQGxfR3yTqGEj3jdfbVU3l</t>
  </si>
  <si>
    <t>https://www.facebook.com/AlcaldiaLocalRafaelUribeUribe/posts/pfbid07LqwDvMcNzs9jCWXUJx2X69gGTqwhUfwMz49CDftE2onHNwRPhqVcwuGubTBcoxXl</t>
  </si>
  <si>
    <t>https://www.facebook.com/AlcaldiaLocalRafaelUribeUribe/posts/pfbid02Zj6X3iSd6xEyYS9ruMufg2AWYT7QbUhkKrArUmU9LoqTFRkSRb4qWsDbRqVVP5Vpl?__cft__[0]=AZUNXq0GcIIzsYgp1taYoVqU-WUSK6FDzTztqe1qZkQ76mlgTlbhF4o3S9ztQbWIgFPELla0Ts9p2zMJiShZkyHJNxnpasTD7JhgN1uU76f2mJ14ecjfpclsm5vzpTTmfLJraIzLhWdnbb8UNJbkKmOm-I7xA6IrSabMDLgt6QUt9mARJhYBIwZMLnPe5xkcueyoy6BTEwKQPBKbVzinbQv2jR1XmVD-NbyeKdJ0fiWNIw&amp;__tn__=%2CO%2CP-R</t>
  </si>
  <si>
    <t>https://www.facebook.com/AlcaldiaLocalRafaelUribeUribe/posts/pfbid02U5MbpGqsDxy1kASJkVHRTd9PqSxY2r2NPZmWCvHwcbqGPvTJJ1Hfu1aDicUWetqdl?__cft__[0]=AZUBe9uWwpDWs8FyNncWzyBYo4fkI5bIqZ45PlShXw3ZrMlg-5wk0tWh0Iogbf0jah7WT96UGhauON_4lfUk8FWS89rnROx8pRp8TkYQQUaA6KPfKMBoMR99d-34ulqPlsAWjKqNIO1FeB6UK_yhb524Tohto95pQNpe_Zr4T_CIwzUuqq-MP2RosWMwMxN5SCNwXq1lSeJEgL8TI_RDFiYr&amp;__tn__=%2CO%2CP-R</t>
  </si>
  <si>
    <t>https://www.facebook.com/AlcaldiaLocalRafaelUribeUribe/posts/pfbid02PrQ2BgyNtjsGd1bmsZJZWemvJXdDGAEijWKh8BWAmnRHYYJ4bh8N2PLdXd5Rm4C7l?__cft__[0]=AZUbAVDlUVniN9AqGrXEZ7dPdgeN-IpuumAfzGCaJlCVh9-VxzCqgKdrZyDHTxFFR-Txfg-Z62IH36aNkO1oQcTN7ZPIIZhiq7Sw9KbCghu9A7uL1hcZTsA6eTmXl5gzvRHVcUm2hl0p83bCqQY2Md5Io8Q5iCZnZI0rZJOS1IBoHO84dote0t2in-rui7qCPt2sO8Bqjs2-SiI0lRWTo9Rq&amp;__tn__=%2CO%2CP-R</t>
  </si>
  <si>
    <t>https://www.facebook.com/photo/?Facebookid=840744211426447&amp;set=a.406005241567015</t>
  </si>
  <si>
    <t>https://www.facebook.com/photo/?Facebookid=840743508093184&amp;set=a.406005241567015</t>
  </si>
  <si>
    <t>https://www.facebook.com/AlcaldiaLocalRafaelUribeUribe/posts/pFacebookid0fUj6b6BZRwTBcdoXQM4daybVTt2r4fUiFacebookxcwn7e2kcBZAsuDuBSeP1dh3RM2uZjl?__cft__[0]=AZXHBhmHOVDDN3UzpI4HLbQuZZsqf8yp17V0-gOFrnRQBxbG8kcpae54Pzl6xfXGPQ8PqPA-YUW0DFQ017xZv7kywPNVqL_957y8BBa2b3G_Lol4ZA4m85p03hzVcHM2nbkh3D7RPLcDzRnTyHc5aAaP190kcn3hWz60MNZomgSCh0ZOUw2tXlqLzT3mzfaZRbGy6FXO-Xu7JzMBdlGzqVz2&amp;__tn__=%2CO%2CP-R</t>
  </si>
  <si>
    <t>https://www.facebook.com/AlcaldiaLocalRafaelUribeUribe/posts/pFacebookid07RrusUqdekoxWQTA6fyDdTtFJ3ReGpR9EYh8UxDAahqeWqSFetUJfdeY26hyzY4Kl</t>
  </si>
  <si>
    <t>https://www.facebook.com/AlcaldiaLocalRafaelUribeUribe/posts/pFacebookid0VxfnWbzpXHSZLCXmMSzna9ppN1cjEGE3hFrHnKVM9UrLDoYRsd3QHPrzxfmZ6PTbl?__cft__[0]=AZWzsAqSjl151p6ROwJBnqWkt0pV09CCSxmPMiD18SjCxrcqzpuuFDB1rPVrEAw8PdLcEw9Jgx106N4cjhKwsRgd5moe0H1qfNYNdzL6juZ-puYPWnkwCxquzlobZtxIT3VkilByg6JEswEplX-Fs57WCzqhXp1b3vcsBeZcGUrJfYgx1-gBZrkduIq1qs8hxn5tnHWTGHtn-i2Oe9mqf1kSbAj_nfPekdw4yZmlTrFngw&amp;__tn__=%2CO%2CP-R</t>
  </si>
  <si>
    <t>https://www.facebook.com/AlcaldiaLocalRafaelUribeUribe/posts/pFacebookid0nWdHN47nthBEqRCQpZExihc3JBXzbom7qyX3tANj7pnew46h1Jwmaom3L5oV1o1xl?__cft__[0]=AZVYAUwh3MM0FqQLHO8XEGUNLgmGVZg42e-3cFgiAGKjghu7VNg1KpfNh1T7Pjo9l1ZWNWgCczgJq10dKlACb5DEUX-DCpaHDr0_TnY_NG-xwibd7RrpewzlauqGM6gO2vHpUWcBOocoy2-H1DCLvd6JXa9zP7Wg3DW6JaAdiiSNjFrxp-cNxIfAtUTQOjoENEZ_FWDdT2k2ciLOFshrnvw0uqrdZgqdgATWsdk-YwROcAKvQPuy-s_Ic__ZWtSkiAn9PV-txuCT9pJbvwraZPFYoREZSTv7nqVh5Zq5kDtgTfWAdXs11qM4UUPNVWwu3QafhiA1lB05sqly8gePx8tc3h0O_J95S2TA5bpS_wFrS2qI5bHEU_IhMXBO5cT3J0E&amp;__tn__=%2CO%2CP-R</t>
  </si>
  <si>
    <t>https://www.facebook.com/AlcaldiaLocalRafaelUribeUribe/posts/pFacebookid02UANaTqKtVkX9YisD7SppUjsk7K4KsfN1xTjf2FNVJqx4Qb5bykFGdZpFQBo7LP2Pl?__cft__[0]=AZWHABx-_VJDIojP8lbNJvkZr_CVwl4p-qxoOfwUICrWAUfScW1FFmNpj98jupFImMzOVolOUd8ExI9jdV-qimJYLvQBkJMKUfnQKlY5PvxphtC2YNWv-p2i904YtKXOdd012YS8IomxLCbbC3ttjMmwkVS58Lk9gQNS4sSeueQjx5XZHioPrcZj1exLIOgKKDp4O2Lg46_0KLp2KgSqMYw7&amp;__tn__=%2CO%2CP-R</t>
  </si>
  <si>
    <t>https://www.facebook.com/AlcaldiaLocalRafaelUribeUribe/posts/pFacebookid02PwQzqFTQAbffuki3SSLzNeST1fZbowfqu2yFSkubg8asjoExpaxoZDdjJgaKikvXl?__cft__[0]=AZXjmoidxUb0XOh4qTQf7_fOKZ27M1aE8cvZwspzMFcyCVIPnNmBfi19ShinimkwAv3NRgHFessEZkI-J9UCUMHXgP70cFZR5vfD4E1DbLK82AkRf9saLox7F3ya-I5u3Aa9iCaLooa12PFHzCMpFauBGTt7lP_pddNaSdQlbqFacebookqWgUcGpaYX2TPHrNUMj3nMMLKcUbd2RoFreUjwsmKgX6&amp;__tn__=%2CO%2CP-R</t>
  </si>
  <si>
    <t>https://www.facebook.com/AlcaldiaLocalRafaelUribeUribe/posts/pFacebookid02b6p46fXPYEPBS2zZVyCga3c9FdDbFacebookz4dzo7CuRHJ7juWKeTw5AQAKuuuGRRkdhZl?__cft__[0]=AZVGxKIueB4KeXg-LLK_KI0nWq2pRVINSy67FRv_M1T3ZZ90tJwRYXBIDrXw26u_NNSntZYixy_81z8xBPB3eUO1_u2T0EDpCnvPutLy5rwymLJw1js7KjSApYep-DAycewBdwakwMWXBBtI-feVDm-fv6bf50RnkhNjHyXy7JCdmHGKMHJG-vjaRyWYli3MfW-iirceF8ZLouVKsMxucGEQ&amp;__tn__=%2CO%2CP-R</t>
  </si>
  <si>
    <t>https://www.facebook.com/AlcaldiaLocalRafaelUribeUribe/posts/pFacebookid0zFswJJ9v4YhtBJpNJN6SYvKYrMNQ53HUBeLgQkgJ2sK2o8S1Cp7P5cjX9B9LVJJ2l?__cft__[0]=AZVMr1QR0MqxAHKRj6jn6bq_djdBcQewNKW_e6WPcU1PTBrpD9RJSI_b4Y-dGawiiDW5E-_DaUXkODYq0Ae961dmt5GZEDHrwfRl277iy2GpiDlFOuBN7AJ7r9fWyl92aF4yT1HaTHcbw2mMwxf5amdnVh57QOwlv68HQKY4581gm1PjQJixX6MSL7FKV5xdQgJtMFrSzytllYkbIt29AISF&amp;__tn__=%2CO%2CP-R</t>
  </si>
  <si>
    <t>https://www.facebook.com/AlcaldiaLocalRafaelUribeUribe/posts/pfbid0L9x7bmqbotHPDV6pxS9r7fU4w6fC8ssGv3MuZfdqDTTfQRT5YPbkmupk93fjKcGXl?__cft__[0]=AZVZodQ1htFenzoalf42rQ-AzZshLXbI33sN01pJjhW5mae7veaCso-gluI-NSDhF3XrAv2FglvHZ-GRwEE5S6adSccpZlUQuJ_sDjUsliVckXeRnKV31sTa0LgcerKoLFAWkzZkA9Q0sCB94CHQ-JkU&amp;__tn__=%2CO%2CP-R</t>
  </si>
  <si>
    <t>https://www.facebook.com/AlcaldiaLocalRafaelUribeUribe/posts/pfbid02j6M7TT7wmpBo5odUtP5hHSidsbvgkY4sArDQKWt4HzZxNHK1qNJFHZCPHX9B6Smhl?__cft__[0]=AZXVonbxMz6o6Z2JTDPIKAyT4GpEIGSSo-anIMq5J5SX2DT9OD7ulFbAq8rqOXsF5S9HYhTLcWOB1KtMIL7B-vvhSmCIKnIyqeBpxEZ-Ii275GrHukabQLAV9RXXSHBAteJGQZhAl_OTdX78BgsqNN2v&amp;__tn__=%2CO%2CP-R</t>
  </si>
  <si>
    <t>https://business.facebook.com/reel/778531054374462/?__cft__[0]=AZWG16g1rniqmDzKKT2nCpQ2v-f1oLS_k3sVxYWpMEezNuDeiMlpsJszjg5_PPX_uTxIwHPzMZ-QqGcqM07kfDS8dNPtgXHH1dBj0bmOhXIh6M6lBBzK9dLLv1jeZmdfw4Yf6oGL-rSHEg2Z7eiLr_CC4zJ3F4KCbltLHXk4006VLg&amp;__tn__=%2CO%2CP-R</t>
  </si>
  <si>
    <t>https://www.facebook.com/AlcaldiaLocalRafaelUribeUribe/posts/pfbid02Ga1mGfvYm9ifMgLsAkQXTfApVeypGcGD2xVq9ZHF43nfyPktdT3FgcuNMVH1V5Rql?__cft__[0]=AZWGM2xHgHqi4kUDyaYgqShqM5BTCjDHLPnKyv24S2riKKmc1cXLni5gXAT7cI3sVwxHJIINz1rNiE3oeJXzVKSV2jlMAHkZp0jbZmV8vTtO8MbD_GACsrVcKobwWx_eI_wPM5IsG6G3xeN82l9R6sdh&amp;__tn__=%2CO%2CP-R</t>
  </si>
  <si>
    <t>https://www.facebook.com/AlcaldiaLocalRafaelUribeUribe/posts/pfbid0cgNxXd2q28TReZCwgaM2XbLkySD21DkT8aKofn3xL33N3bPN5qh1e2S6QKmKauHPl?__cft__[0]=AZVRIW4VYLs0WYLR0xaqzMofzsuMd3MB0yEoAS1XctGsnuzyIXCpUZ-kmtYl-VsRN1PTwmqaMYrl46GkCsICL36GDsJISmOs7nw-pMuOPWop50sWRQGykUQlJdOl5cXCalwfeO50HMCZC6UUkk5KpOFr&amp;__tn__=%2CO%2CP-R</t>
  </si>
  <si>
    <t>https://www.facebook.com/AlcaldiaLocalRafaelUribeUribe/posts/pfbid02L1ef39aZpacmHncStbALoFbLPB2ZjdZFoVHHAi3czP4GMU1KskJWx37FDoExJNhWl?__cft__[0]=AZW6WlvEsfARR4aqgd6b6y8WiQC84PmZ2C9YOCNCedYsfaW5z8WUTRyBgtFv-BTq41BRlFCEc-Ry84-FPL8Xw51CA19N9a95mMXwH6m7ABqRE74x_MEdOhWpDaE9LRADM-528BCD_9VCATjoBU7AlrVl&amp;__tn__=%2CO%2CP-R</t>
  </si>
  <si>
    <t>https://business.facebook.com/reel/817084459986532/?__cft__[0]=AZXa5h8Jc1fxM9gHjMYAQaxjQedD8DvR0cOW5Sl-F49vC02p_4XZngMEgvo8GpzjDpUzQMbN7oKPM48q0B2zn8zhIJPLZDG5SEIXvnBm6dStrTml4g7iyb8cQdks4UDJ1Ov4vwfF_TzqTFwOJ-rGsbScbWlyC0nXkSK4mzAbF3gstQ&amp;__tn__=%2CO%2CP-R</t>
  </si>
  <si>
    <t>https://business.facebook.com/reel/7762750217126336/?__cft__[0]=AZUUEHWY9PkRTweAA9P1SFRWbR8BpwfSPIx2cI8sTKIe6n5_icdzVTgSUp4Nixc9LLj0PfSlleaJIToQ6yUHWgQS3puTsgyekwjrOR_NllcTJS2EpT6N-qJWVqVYzEfFJ7dwqRthCxePGKd7BEzq2Q0KayYIpl5Zxy_NbGkP1Jm7Fw&amp;__tn__=%2CO%2CP-R</t>
  </si>
  <si>
    <t>https://www.facebook.com/AlcaldiaLocalRafaelUribeUribe/posts/pfbid08SLUQa86ZmReRdiEn2yPfAZz4pmvZVvx1qRzk3bLUNGQhMUPw2ZheFpWtFkwJk3gl?__cft__[0]=AZV1Ga0CsyGv4liYW8m-ECaXdxAfkeAJanoDll7zUr8vDExwgJtMAfpu2if_rjMchNUDEi5tQUDc22iNiUGRmBIo1tO9gTQB4oWnuOHEadhSCCsGGzjPqT_zXhbYR8v6Jbnchva8vMm1-R-KeLBdEL5L&amp;__tn__=%2CO%2CP-R</t>
  </si>
  <si>
    <t>https://www.facebook.com/AlcaldiaLocalRafaelUribeUribe/posts/pfbid0YN4yhsYHMgPrauyswK24rEY4Eh7GDUwPhF1Qkmgw5s2JNuLnG7ByYho1KT92mLDTl?__cft__[0]=AZWGHxi1gbC-PZBDB-AGRbhfXbrtsv0vVYxNNP7WcDc02lzNhx-ROTNXN3kFRFA_56L8z7HnfN6cMRcgqkwTKqHabXN08VLpQrSOCvhQuR5LtaGVF5KXtIlX5hBa3eMwNFQ6AZedq-FccO8FJHd3_YVt&amp;__tn__=%2CO%2CP-R</t>
  </si>
  <si>
    <t>https://www.facebook.com/AlcaldiaLocalRafaelUribeUribe/posts/pfbid02wvcbGde2cY8DUDtFXTJ8Rx9WWZS6vzWsdsBCJTx41fpw7oDWMgt6S5GSKcHWxNm2l?__cft__[0]=AZVL2X1vloK08npsef3p5M7P1xLG-vf0gro18JzEFrtqeCzXIeZm_vsovVbreqUfHFuN9nUEoIz7tl3T93lASTj5oZRbXd38gh4z_gyzW_EdFUkbVbRKFVt07Y7IEgFDWuCGfa2kAUSdypPQVN8Dg4de&amp;__tn__=%2CO%2CP-R</t>
  </si>
  <si>
    <t>https://www.facebook.com/AlcaldiaLocalRafaelUribeUribe/posts/pfbid02UDoi4nDwWWUXGPUeR6pnvQ9hpybaSA7WdzqzpwFRMTbvxQVUU1A7tzMqYnciqrkJl?__cft__[0]=AZX-coh_JBlXeZy-rV26fxZrEmIbiMpfBIeXrmsr19R5hUQVOF4vYCCvBJgXUzajfzeNDvZD-2WiC3EK0Pfnzrq59hn0Sdvchaatn41py4aMU315P7zLsq71j6w1ut321AaOhDXMakIuMbYj5hnBJyEQ&amp;__tn__=%2CO%2CP-R</t>
  </si>
  <si>
    <t>https://www.facebook.com/AlcaldiaLocalRafaelUribeUribe/posts/pfbid0Ed147iTW7GiZ65jh9WPf8CDCRfFnWfi2Kk2jVyXZc9zTkoycTz2kyGL8Fv6A7afml?__cft__[0]=AZXzd47FVNV4UTWrIB1geF7-CX1XKWFrRFB6BgQqBLqbBClr5b4N23ZySGOWyUpwNpAU_Ztw7NMZouhml944YsziYFSzdeTcP4U3-l6TsEF0CjS4bxR_VnSv_nMC9UbYzRo8mrIGUNlx7Mc8v9ou21af&amp;__tn__=%2CO%2CP-R</t>
  </si>
  <si>
    <t>https://www.facebook.com/AlcaldiaLocalRafaelUribeUribe/posts/pfbid0WCXBrnqjN9Q8FzjPFoPpVT9fk5cRKZZNRdgjxPBLmH3fxcitjUgRQSw45AJnH5BUl?__cft__[0]=AZVMMb8fYiCM4C9ZdNoW-LJhMfiyOzO_pFJ9F7z4NPHfQPWcsIAgRX4KgprBDUpYMkoGyNT-kZ3NNVZ7Fwo_va6YF7ZgvKSwQbO42ZxGnVtYuw6G5JkWuE51l0yD4p_4eFDUAl1cBuJD1U_APSBGfoeZpIiVkmuOYGlQ8nc4rqAWcij4v9MICRKd38anz0ZHjGo&amp;__tn__=%2CO%2CP-R</t>
  </si>
  <si>
    <t>https://x.com/rafaeluribeu/status/1910680525146116165?t=o6W54n-QB8iYx2UULu8hJg&amp;s=19</t>
  </si>
  <si>
    <t>https://x.com/rafaeluribeu/status/1891467171001237504</t>
  </si>
  <si>
    <t>https://x.com/rafaeluribeu/status/1886426214807511365</t>
  </si>
  <si>
    <t>https://x.com/rafaeluribeu/status/1884924296855761291</t>
  </si>
  <si>
    <t>https://x.com/rafaeluribeu/status/1883107085233369220</t>
  </si>
  <si>
    <t>https://x.com/rafaeluribeu/status/1875648786640556525</t>
  </si>
  <si>
    <t>https://x.com/rafaeluribeu/status/1864724906455282069</t>
  </si>
  <si>
    <t>https://x.com/rafaeluribeu/status/1807796696979542199</t>
  </si>
  <si>
    <t>https://x.com/rafaeluribeu/status/1806107277000146987</t>
  </si>
  <si>
    <t>https://x.com/rafaeluribeu/status/1803795672627286434</t>
  </si>
  <si>
    <t>https://twitter.com/rafaeluribeu/status/1788629287693611166</t>
  </si>
  <si>
    <t>https://twitter.com/rafaeluribeu/status/1786838287715332215</t>
  </si>
  <si>
    <t>https://twitter.com/rafaeluribeu/status/1786735134651163051</t>
  </si>
  <si>
    <t>https://twitter.com/rafaeluribeu/status/1785326901613011336</t>
  </si>
  <si>
    <t>https://twitter.com/rafaeluribeu/status/1784737175411499229</t>
  </si>
  <si>
    <t>https://twitter.com/rafaeluribeu/status/1784652353985032359</t>
  </si>
  <si>
    <t>https://twitter.com/rafaeluribeu/status/1784279953975935253</t>
  </si>
  <si>
    <t>https://twitter.com/rafaeluribeu/status/1783271717424558332</t>
  </si>
  <si>
    <t>https://twitter.com/rafaeluribeu/status/1783105678380343467</t>
  </si>
  <si>
    <t>https://twitter.com/rafaeluribeu/status/1782398471661838729</t>
  </si>
  <si>
    <t>https://twitter.com/rafaeluribeu/status/1782163175078510624</t>
  </si>
  <si>
    <t>https://twitter.com/rafaeluribeu/status/1782057654518501622</t>
  </si>
  <si>
    <t>https://twitter.com/rafaeluribeu/status/1781710212069564803</t>
  </si>
  <si>
    <t>https://twitter.com/rafaeluribeu/status/1781310228581015705</t>
  </si>
  <si>
    <t>https://twitter.com/rafaeluribeu/status/1778142968974627151</t>
  </si>
  <si>
    <t>https://twitter.com/rafaeluribeu/status/1777785688907268189</t>
  </si>
  <si>
    <t>https://twitter.com/rafaeluribeu/status/1777691855238377776</t>
  </si>
  <si>
    <t>https://www.instagram.com/p/C6jt5LioW2S/?img_index=1</t>
  </si>
  <si>
    <t>https://www.instagram.com/p/C6i--MGKFQN/</t>
  </si>
  <si>
    <t>https://www.instagram.com/p/C6ULrpdppdS/</t>
  </si>
  <si>
    <t>https://www.instagram.com/p/C6RiCAwOQX8/</t>
  </si>
  <si>
    <t>https://www.instagram.com/p/C6KYAhGJHCm/</t>
  </si>
  <si>
    <t>https://www.instagram.com/p/C6Bv9ozOX_L/</t>
  </si>
  <si>
    <t>https://www.instagram.com/p/C5-8bxMOJCn/?img_index=1</t>
  </si>
  <si>
    <t>https://www.instagram.com/p/C58cTkZuKgW/</t>
  </si>
  <si>
    <t>https://www.instagram.com/p/C5w3Ri5u3X6/?img_index=1</t>
  </si>
  <si>
    <t>https://www.instagram.com/p/C5bcXZnOM79/?img_index=1</t>
  </si>
  <si>
    <t>https://www.instagram.com/p/C8cMabLOCgj/</t>
  </si>
  <si>
    <t>https://www.instagram.com/stories/highlights/17932446236909472/</t>
  </si>
  <si>
    <t>https://www.instagram.com/p/C8soM2qpEFp/</t>
  </si>
  <si>
    <t>https://www.instagram.com/p/DEav9ALh42-/</t>
  </si>
  <si>
    <t>https://www.instagram.com/p/DFnax6EOSeb/?fbclid=IwY2xjawIzEPRleHRuA2FlbQIxMAABHVJHqnBzuc4Xke1KkzL9xH-W6QxQcLj3CBrlvq5I5p6ZzrsjNUBpi1lxTw_aem_j4YKy7XlCmEFJmPkNrjngw</t>
  </si>
  <si>
    <t>https://www.instagram.com/s/aGlnaGxpZ2h0OjE3OTMyNDQ2MjM2OTA5NDcy?story_media_id=3569989390500963349_1559821588&amp;igsh=djltc2F0bnU4cW1r</t>
  </si>
  <si>
    <t>https://www.instagram.com/p/DH6iyH7OZVf/</t>
  </si>
  <si>
    <t>Alcaldía Local Ciudad Bolívar</t>
  </si>
  <si>
    <t xml:space="preserve">Red Social </t>
  </si>
  <si>
    <t xml:space="preserve">Link </t>
  </si>
  <si>
    <t xml:space="preserve">Alcance </t>
  </si>
  <si>
    <t>22 de marzo- 2024</t>
  </si>
  <si>
    <t>https://www.instagram.com/reel/C40amiXsHUT/?igsh=Y3NiMGRhdDU2NW1y</t>
  </si>
  <si>
    <t>22 de marzo - 2024</t>
  </si>
  <si>
    <t>https://www.tiktok.com/@alcbolivar/video/7349187336791543045?_r=1&amp;_t=8llgPcBCfR8</t>
  </si>
  <si>
    <t>23 de abril - 2024</t>
  </si>
  <si>
    <t>https://www.instagram.com/reel/C6Gq0v9OAfk/?igsh=MWlhY2Y2Z2sxN2VyNA%3D%3D</t>
  </si>
  <si>
    <t>9 de abril - 2024</t>
  </si>
  <si>
    <t>https://www.instagram.com/reel/C5jIrVyujwK/?igsh=MWpmb29mYWp4MjZmYQ%3D%3D</t>
  </si>
  <si>
    <t>6 de mayo - 2024</t>
  </si>
  <si>
    <t>https://www.instagram.com/p/C6pN2LNMolB/?igsh=MW5iOXlmN2FieHg0Nw==</t>
  </si>
  <si>
    <t>23 de abril -2024</t>
  </si>
  <si>
    <t>https://www.tiktok.com/@alcbolivar/video/7361043197868592390?_r=1&amp;_t=8llgN5OMf1q</t>
  </si>
  <si>
    <t>https://www.tiktok.com/@alcbolivar/video/7355920582090722566?_r=1&amp;_t=8llgOSr4753</t>
  </si>
  <si>
    <t>18 de abril - 2024</t>
  </si>
  <si>
    <t>https://Facebook.watch/rF92L6MrtY/</t>
  </si>
  <si>
    <t>https://www.facebook.com/photo/?Facebookid=886627726607540&amp;set=a.174414521162201</t>
  </si>
  <si>
    <t>4 de abril - 2024</t>
  </si>
  <si>
    <t>https://x.com/ALCBolivar/status/1776015423382688150</t>
  </si>
  <si>
    <t>6 de abril - 2024</t>
  </si>
  <si>
    <t>https://x.com/ALCBolivar/status/1776666342168334567</t>
  </si>
  <si>
    <t>8 de abril - 2024</t>
  </si>
  <si>
    <t>https://x.com/ALCBolivar/status/1777479274934505814</t>
  </si>
  <si>
    <t>27 de septiembre - 2024</t>
  </si>
  <si>
    <t>https://www.instagram.com/p/DAbRC-lPIvn/?igsh=cHBwcHI1bTE3aGpx</t>
  </si>
  <si>
    <t>21 de junio - 2024</t>
  </si>
  <si>
    <t>https://www.instagram.com/reel/C8e0J-VMnJN/?igsh=eGs1MW94dDh2OTd6</t>
  </si>
  <si>
    <t>IG</t>
  </si>
  <si>
    <t>22 de marzo-2025</t>
  </si>
  <si>
    <t>https://www.instagram.com/p/DHgfJUvME8Z/?igsh=MXd2b252eWhkYndlbQ%3D%3D</t>
  </si>
  <si>
    <t>https://www.instagram.com/p/DHgan9aMSQb/?igsh=MTRoZXJrejV4MXlmeA%3D%3D</t>
  </si>
  <si>
    <t>https://www.instagram.com/p/DHgVjhiMsWM/?igsh=MWd3NWVkNGFzbHZ4bQ%3D%3D</t>
  </si>
  <si>
    <t>https://www.instagram.com/reel/DHgS8TDMoIg/?igsh=NGFyeWdwdXlvaGJz</t>
  </si>
  <si>
    <t xml:space="preserve">11 de abil -2025 </t>
  </si>
  <si>
    <t>https://x.com/alcbolivar/status/1910673925282856995?s=46</t>
  </si>
  <si>
    <t>https://x.com/carlosfgalan/status/1910668236326130017?s=48</t>
  </si>
  <si>
    <t>https://x.com/alcbolivar/status/1903529490594030025?s=46</t>
  </si>
  <si>
    <t>https://x.com/alcbolivar/status/1903456409397715275?s=46</t>
  </si>
  <si>
    <t>02 de febero -2025</t>
  </si>
  <si>
    <t>https://x.com/bogota/status/1888955263471743353?s=46</t>
  </si>
  <si>
    <t>FB</t>
  </si>
  <si>
    <t>https://www.facebook.com/story.php?story_fbid=1116772833593027&amp;id=100057809632498&amp;mibextid=wwXIfr&amp;rdid=65t7QrqkHqYM3ANW#</t>
  </si>
  <si>
    <t>https://www.facebook.com/reel/1292369968517011</t>
  </si>
  <si>
    <t>https://www.facebook.com/story.php?story_fbid=1102020238401620&amp;id=100057809632498&amp;mibextid=wwXIfr&amp;rdid=08m0trvcxANvM0aG#</t>
  </si>
  <si>
    <t>https://www.facebook.com/reel/687781783786013</t>
  </si>
  <si>
    <t>https://www.facebook.com/story.php?story_fbid=1101972898406354&amp;id=100057809632498&amp;mibextid=wwXIfr&amp;rdid=64PPPobq0bEe0IAl#</t>
  </si>
  <si>
    <t xml:space="preserve">TIK TOK </t>
  </si>
  <si>
    <t>https://vt.tiktok.com/ZSrQ5cGPk/</t>
  </si>
  <si>
    <t>Alcaldía Local de Sumapaz</t>
  </si>
  <si>
    <t>https://www.instagram.com/p/C4N7yGIuGqP/?igsh=MTdtaXd1emIwYjVjYg==</t>
  </si>
  <si>
    <t>https://Facebook.watch/rD-htvdN2P/</t>
  </si>
  <si>
    <t>https://www.instagram.com/reel/C6FEDLapHdf/?utm_source=ig_web_copy_link&amp;igsh=MzRlODBiNWFlZA==</t>
  </si>
  <si>
    <t>https://x.com/asumapaz/status/1782529491077607498</t>
  </si>
  <si>
    <t>Youtube</t>
  </si>
  <si>
    <t>https://youtu.be/nktR-bufA4o</t>
  </si>
  <si>
    <t>Página WEB</t>
  </si>
  <si>
    <t>http://www.sumapaz.gov.co/noticias/conservar-paramo-sumapaz-esfuerzo-desde-la-localidad-proteger-las-fuentes-hidricas-mas</t>
  </si>
  <si>
    <t>Prensa: Caracol Radio</t>
  </si>
  <si>
    <t>https://caracol.com.co/2024/04/18/en-esta-epoca-de-sequia-asi-se-esta-protegiendo-el-paramo-en-sumapaz/?outputType=amp</t>
  </si>
  <si>
    <t>Prensa: Canal Congreso Colombia</t>
  </si>
  <si>
    <t>https://youtu.be/j64EwUgURaw?si=I3hnaZvia0yIDc4H</t>
  </si>
  <si>
    <t>https://x.com/asumapaz/status/1776652281468920249</t>
  </si>
  <si>
    <t>https://x.com/asumapaz/status/1776658577345691993</t>
  </si>
  <si>
    <t>https://x.com/asumapaz/status/1776661403358642638</t>
  </si>
  <si>
    <t>https://x.com/asumapaz/status/1776663791503028626</t>
  </si>
  <si>
    <t>https://x.com/asumapaz/status/1776666339840528714</t>
  </si>
  <si>
    <t>https://x.com/asumapaz/status/1776668784171900946</t>
  </si>
  <si>
    <t>https://x.com/asumapaz/status/1776671283201056955</t>
  </si>
  <si>
    <t>https://x.com/asumapaz/status/1776673848051605719</t>
  </si>
  <si>
    <t>https://x.com/asumapaz/status/1776676357897961826</t>
  </si>
  <si>
    <t>https://x.com/asumapaz/status/1776679063249146249</t>
  </si>
  <si>
    <t>https://x.com/asumapaz/status/1776681397786206533</t>
  </si>
  <si>
    <t>https://x.com/asumapaz/status/1776683875336638659</t>
  </si>
  <si>
    <t>https://x.com/asumapaz/status/1776686528388808774</t>
  </si>
  <si>
    <t>https://x.com/asumapaz/status/1776688901538599323</t>
  </si>
  <si>
    <t>https://x.com/asumapaz/status/1776691422592160042</t>
  </si>
  <si>
    <t>https://x.com/asumapaz/status/1776693934598627439</t>
  </si>
  <si>
    <t>https://x.com/asumapaz/status/1776703848788193316</t>
  </si>
  <si>
    <t>https://x.com/Bogota/status/1777306678859337859</t>
  </si>
  <si>
    <t>https://x.com/Bogota/status/1777325522067861532</t>
  </si>
  <si>
    <t>https://x.com/asumapaz/status/1777742178133082228</t>
  </si>
  <si>
    <t>https://x.com/asumapaz/status/1777796775438356915</t>
  </si>
  <si>
    <t>https://x.com/asumapaz/status/1783231744600105253</t>
  </si>
  <si>
    <t>https://x.com/asumapaz/status/1784583356069421370</t>
  </si>
  <si>
    <t>https://x.com/asumapaz/status/1784598452279906532</t>
  </si>
  <si>
    <t>https://x.com/asumapaz/status/1784613546107469933</t>
  </si>
  <si>
    <r>
      <rPr>
        <rFont val="Garamond"/>
        <color rgb="FF0066CC"/>
        <sz val="11.0"/>
      </rPr>
      <t>https://x.com/asumapaz/status/1784628649347756490</t>
    </r>
    <r>
      <rPr>
        <rFont val="Garamond"/>
        <color rgb="FF0066CC"/>
        <sz val="11.0"/>
      </rPr>
      <t>0</t>
    </r>
  </si>
  <si>
    <t>https://x.com/asumapaz/status/1784643748674371724</t>
  </si>
  <si>
    <t>https://x.com/asumapaz/status/1784658848227189082</t>
  </si>
  <si>
    <t>https://x.com/asumapaz/status/1784673946920800707</t>
  </si>
  <si>
    <t>https://x.com/asumapaz/status/1784704146735546391</t>
  </si>
  <si>
    <t>https://x.com/asumapaz/status/1784719241339642350</t>
  </si>
  <si>
    <t>https://x.com/asumapaz/status/1787470604725014830</t>
  </si>
  <si>
    <t>https://x.com/asumapaz/status/1787482459707191460</t>
  </si>
  <si>
    <t>https://x.com/asumapaz/status/1787512647627268551</t>
  </si>
  <si>
    <t>https://x.com/asumapaz/status/1787527753601814587</t>
  </si>
  <si>
    <t>https://x.com/asumapaz/status/1787542852127662516</t>
  </si>
  <si>
    <r>
      <rPr>
        <rFont val="Garamond"/>
        <color rgb="FF0066CC"/>
        <sz val="11.0"/>
      </rPr>
      <t>https://x.com/asumapaz/status/1787557947138031908</t>
    </r>
    <r>
      <rPr>
        <rFont val="Garamond"/>
        <color rgb="FF0066CC"/>
        <sz val="11.0"/>
      </rPr>
      <t>8</t>
    </r>
  </si>
  <si>
    <t>https://x.com/asumapaz/status/1787573049744818221</t>
  </si>
  <si>
    <t>https://x.com/asumapaz/status/1787653192613797949</t>
  </si>
  <si>
    <t>https://x.com/asumapaz/status/1793331118629958097</t>
  </si>
  <si>
    <t>https://x.com/asumapaz/status/1805259126047457328</t>
  </si>
  <si>
    <t>https://x.com/asumapaz/status/1805989370476081373</t>
  </si>
  <si>
    <t>https://x.com/asumapaz/status/1846697988531327123</t>
  </si>
  <si>
    <t>https://x.com/asumapaz/status/1875660335753183651</t>
  </si>
  <si>
    <t>https://x.com/asumapaz/status/1901992740033859856?s=46</t>
  </si>
  <si>
    <t>https://x.com/asumapaz/status/1907147772329066549?s=46</t>
  </si>
  <si>
    <t>https://x.com/asumapaz/status/1909969891072844101?s=46</t>
  </si>
  <si>
    <t>https://x.com/asumapaz/status/1884616589665812886</t>
  </si>
  <si>
    <t>https://www.facebook.com/alcaldial.sumapaz/posts/pFacebookid0k5dsbePrCvudHR1jwhHb8wXmz2w46NhUu4T1Ytj2sQT8GoXTx7N9GWp3iz69FfuTl</t>
  </si>
  <si>
    <t>https://Facebook.watch/rF8qgQ9TYa/</t>
  </si>
  <si>
    <t>https://Facebook.watch/rF8rtFYRJT/</t>
  </si>
  <si>
    <t>https://www.facebook.com/alcaldial.sumapaz/posts/pFacebookid02Sjow4ckGefnLdA1JAsYnuFacebookUhiWghsR4mH2ydyPx2uHPSopcrYSyH7eYfypJjBrgl</t>
  </si>
  <si>
    <t>https://www.facebook.com/alcaldial.sumapaz/posts/pFacebookid027SxCEHVDWJWePwbMT62h9W65LnfmDm8T2CMcUr6P74Nqs7nWZ9V8xdyBXevqpCggl</t>
  </si>
  <si>
    <t>https://www.facebook.com/alcaldial.sumapaz/posts/pfbid0KU68soMrxCZssdQJS7LTEq2i17ZnSmyT1HsShXkqNB9mYoUDRuynZfh9ExgAA9Pdl</t>
  </si>
  <si>
    <t>https://fb.watch/xoRviMeV3n/</t>
  </si>
  <si>
    <t>https://www.facebook.com/alcaldial.sumapaz/posts/pfbid02SogQCNfRNoZ6rfdhhaqJNXTLWB9L9gU1LYYm5bid6aw88htVynp1sLtJwFK23Yogl</t>
  </si>
  <si>
    <t>https://www.facebook.com/alcaldial.sumapaz/posts/pfbid0dAtBSX21KigfgBEScmL7Ao121jrieo2F3oFwKh2tqy7xp5ngUu6CZG27TQQhBXoXl</t>
  </si>
  <si>
    <r>
      <rPr>
        <rFont val="Garamond"/>
        <color rgb="FF0066CC"/>
        <sz val="11.0"/>
      </rPr>
      <t>https://www.facebook.com/alcaldial.sumapaz/posts/pfbid02ZP9HqqiCDJXtEkVbSH5eC2NgBD7wPy83V8qHdxLBVc4aWQFRLC3TN1t65zt8gurl</t>
    </r>
    <r>
      <rPr>
        <rFont val="Garamond"/>
        <color rgb="FF0066CC"/>
        <sz val="11.0"/>
      </rPr>
      <t>l</t>
    </r>
  </si>
  <si>
    <t>https://www.facebook.com/alcaldial.sumapaz/posts/pfbid0LiAg6Kr1qYmxepuY1nFSJj8B6h833arBJu2U9ALVQyhawAYGDS428WFaF3MCZEMGl</t>
  </si>
  <si>
    <t>https://www.facebook.com/alcaldial.sumapaz/posts/pfbid0338Fe1drecDc14TQShvePGGcFMpsogC8jKhCrxnkJHz85qpLZR6M83DgZ1yYjyf8El</t>
  </si>
  <si>
    <t>https://www.facebook.com/alcaldial.sumapaz/posts/pfbid05xcgdrtgqBHp8KCsrrnoA7L25qT92jh6kaSsYm922XdoNQ5Y9iYLhSXM3ZXb7yG7l</t>
  </si>
  <si>
    <t>https://www.facebook.com/alcaldial.sumapaz/posts/pfbid08uRMLqJCoGcGEXcHBXjkFq5MATsNM31VFeKxgSuk294YzDnUurvwpLqcrTZk1srsl</t>
  </si>
  <si>
    <t>https://www.facebook.com/reel/1197514824568962</t>
  </si>
  <si>
    <t>https://www.facebook.com/alcaldial.sumapaz/posts/pfbid0krtyNyiUwpxVVqbFSEwhGo4vrJUQ83bjYHWRhX1NAb3KR64T4JWLKPto8VZXV7Erl</t>
  </si>
  <si>
    <t>https://www.facebook.com/reel/1786917881717013</t>
  </si>
  <si>
    <t>https://www.facebook.com/alcaldial.sumapaz/posts/pfbid0SXQfdQ7AV1xiCqB4qNtqW2G1gUNBcoiFVZscmEhowN3opBFvSUbqiBg95sAG9HCLl</t>
  </si>
  <si>
    <t>https://www.facebook.com/alcaldial.sumapaz/posts/pfbid03636GPj382gr54fpccT3RW9T25NSoqnXMHYmefmeU7KzPp4zFA7LnFWe16us3L873l</t>
  </si>
  <si>
    <t>https://www.facebook.com/alcaldial.sumapaz/posts/pfbid02DxyarP8EppsUJ3o8zEQKK6x3Hq6STkZMkgFFjiRnQDRG9b24h9tsk9xyp6xcxJYKl</t>
  </si>
  <si>
    <t>https://www.facebook.com/reel/1854685768271074</t>
  </si>
  <si>
    <t>https://www.facebook.com/share/p/1ENSA8FPPB/?mibextid=wwXIfr</t>
  </si>
  <si>
    <t>https://www.facebook.com/share/p/16TXM6gv8P/?mibextid=wwXIfr</t>
  </si>
  <si>
    <t>https://www.facebook.com/share/p/16FNHjWNuV/?mibextid=wwXIfr</t>
  </si>
  <si>
    <t>https://www.facebook.com/alcaldial.sumapaz/posts/pfbid02EBRhvioeVypZGQx9BTH94DuhSi4rQD2DeWemkiCnNa9bQweU8p8nowJtDXsZU4Vyl</t>
  </si>
  <si>
    <t>https://www.instagram.com/p/C5bV3UVuVRO/?utm_source=ig_web_copy_link&amp;igsh=MzRlODBiNWFlZA==</t>
  </si>
  <si>
    <t>https://www.instagram.com/p/C5banG5udhY/?utm_source=ig_web_copy_link&amp;igsh=MzRlODBiNWFlZA==</t>
  </si>
  <si>
    <t>instagram</t>
  </si>
  <si>
    <t>https://www.instagram.com/reel/C5jHKNGO2Ms/?utm_source=ig_web_copy_link&amp;igsh=MzRlODBiNWFlZA==</t>
  </si>
  <si>
    <t>https://www.instagram.com/p/C6FEDLapHdf/</t>
  </si>
  <si>
    <t>https://www.instagram.com/reel/C6pf_SQu9qH/?igsh=MWthZHd5dzQ2Nnh6Mw==</t>
  </si>
  <si>
    <t>https://www.instagram.com/alcaldia.sumapaz20/p/C6wLvZcunIm/</t>
  </si>
  <si>
    <t>https://www.instagram.com/insights/media/3452006662291134734/</t>
  </si>
  <si>
    <t>https://www.instagram.com/alcaldia.sumapaz20/p/C9ScNfkJ8Ah/</t>
  </si>
  <si>
    <t>https://www.instagram.com/alcaldia.sumapaz20/p/C7SWrwXJgha/?img_index=1</t>
  </si>
  <si>
    <t>https://www.instagram.com/insights/media/3480447277362081250/</t>
  </si>
  <si>
    <t>https://www.instagram.com/alcaldia.sumapaz20/reel/DBgtAgbJHbj/</t>
  </si>
  <si>
    <t>https://www.instagram.com/p/DHV6rqbp3GL/?igsh=b2dlOTl1bmhkMDRq</t>
  </si>
  <si>
    <t>https://www.instagram.com/p/DH6ks_0J3MY/?igsh=dXdwamVvYmt6ZjRh</t>
  </si>
  <si>
    <t>https://www.instagram.com/p/DINBAZdJDJu/?igsh=MXZveGFvcW96aDk4NA==</t>
  </si>
  <si>
    <t>https://www.instagram.com/p/DFadil4O_-H/?img_index=1</t>
  </si>
  <si>
    <t>https://anpnoticias.com/sumapaz-promueve-cosecha-de-agua-alternativa-para-enfrentar-la-crisis-hidrica/</t>
  </si>
  <si>
    <t>http://www.sumapaz.gov.co/noticias/ante-racionamiento-agua-sumapaz-promueve-cosecha-agua-alternativa-enfrentar-la-crisis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</si>
</sst>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d/mm/yy"/>
    <numFmt numFmtId="165" formatCode="dd/mm/yyyy"/>
    <numFmt numFmtId="166" formatCode="d/m/yyyy"/>
    <numFmt numFmtId="167" formatCode="_-* #,##0_-;\-* #,##0_-;_-* &quot;-&quot;??_-;_-@"/>
    <numFmt numFmtId="168" formatCode="mmmm\ d"/>
    <numFmt numFmtId="169" formatCode="d\-m\-yyyy"/>
    <numFmt numFmtId="170" formatCode="d\ mmm"/>
  </numFmts>
  <fonts count="88">
    <font>
      <sz val="11.0"/>
      <color theme="1"/>
      <name val="Aptos Narrow"/>
      <scheme val="minor"/>
    </font>
    <font>
      <b/>
      <sz val="14.0"/>
      <color rgb="FF000000"/>
      <name val="&quot;Aptos Narrow&quot;"/>
    </font>
    <font>
      <b/>
      <sz val="14.0"/>
      <color rgb="FF000000"/>
      <name val="Garamond"/>
    </font>
    <font>
      <sz val="14.0"/>
      <color rgb="FF000000"/>
      <name val="Garamond"/>
    </font>
    <font/>
    <font>
      <b/>
      <sz val="11.0"/>
      <color theme="1"/>
      <name val="Garamond"/>
    </font>
    <font>
      <sz val="11.0"/>
      <color theme="1"/>
      <name val="Garamond"/>
    </font>
    <font>
      <sz val="11.0"/>
      <color rgb="FF000000"/>
      <name val="Garamond"/>
    </font>
    <font>
      <b/>
      <sz val="11.0"/>
      <color rgb="FF000000"/>
      <name val="Garamond"/>
    </font>
    <font>
      <u/>
      <sz val="11.0"/>
      <color rgb="FF0066CC"/>
      <name val="&quot;Aptos Narrow&quot;"/>
    </font>
    <font>
      <u/>
      <sz val="11.0"/>
      <color rgb="FF0000FF"/>
      <name val="Garamond"/>
    </font>
    <font>
      <color theme="1"/>
      <name val="Aptos Narrow"/>
      <scheme val="minor"/>
    </font>
    <font>
      <sz val="11.0"/>
      <color theme="1"/>
      <name val="Arial"/>
    </font>
    <font>
      <u/>
      <sz val="11.0"/>
      <color rgb="FF000000"/>
      <name val="Garamond"/>
    </font>
    <font>
      <u/>
      <sz val="11.0"/>
      <color rgb="FF0066CC"/>
      <name val="Calibri"/>
    </font>
    <font>
      <u/>
      <sz val="11.0"/>
      <color rgb="FF0066CC"/>
      <name val="Arial"/>
    </font>
    <font>
      <u/>
      <sz val="11.0"/>
      <color rgb="FF0066CC"/>
      <name val="Garamond"/>
    </font>
    <font>
      <u/>
      <sz val="11.0"/>
      <color rgb="FF0066CC"/>
      <name val="Garamond"/>
    </font>
    <font>
      <u/>
      <sz val="11.0"/>
      <color rgb="FF0066CC"/>
      <name val="Garamond"/>
    </font>
    <font>
      <u/>
      <sz val="11.0"/>
      <color theme="10"/>
      <name val="Garamond"/>
    </font>
    <font>
      <u/>
      <sz val="11.0"/>
      <color rgb="FF0066CC"/>
      <name val="Garamond"/>
    </font>
    <font>
      <sz val="11.0"/>
      <color rgb="FF000000"/>
      <name val="Calibri"/>
    </font>
    <font>
      <sz val="11.0"/>
      <color rgb="FF000000"/>
      <name val="&quot;Aptos Narrow&quot;"/>
    </font>
    <font>
      <sz val="11.0"/>
      <color rgb="FF0066CC"/>
      <name val="Garamond"/>
    </font>
    <font>
      <u/>
      <sz val="11.0"/>
      <color rgb="FF0066CC"/>
      <name val="Garamond"/>
    </font>
    <font>
      <u/>
      <sz val="11.0"/>
      <color theme="10"/>
      <name val="Aptos Narrow"/>
    </font>
    <font>
      <u/>
      <sz val="11.0"/>
      <color rgb="FF0066CC"/>
      <name val="Garamond"/>
    </font>
    <font>
      <u/>
      <sz val="11.0"/>
      <color rgb="FF0066CC"/>
      <name val="Garamond"/>
    </font>
    <font>
      <u/>
      <sz val="11.0"/>
      <color rgb="FF0066CC"/>
      <name val="Garamond"/>
    </font>
    <font>
      <u/>
      <sz val="11.0"/>
      <color rgb="FF0066CC"/>
      <name val="Garamond"/>
    </font>
    <font>
      <u/>
      <sz val="11.0"/>
      <color rgb="FF0066CC"/>
      <name val="Garamond"/>
    </font>
    <font>
      <sz val="10.0"/>
      <color theme="1"/>
      <name val="Aptos Narrow"/>
    </font>
    <font>
      <u/>
      <sz val="11.0"/>
      <color theme="10"/>
      <name val="Aptos Narrow"/>
    </font>
    <font>
      <sz val="11.0"/>
      <color theme="1"/>
      <name val="Aptos Narrow"/>
    </font>
    <font>
      <b/>
      <sz val="14.0"/>
      <color theme="1"/>
      <name val="Garamond"/>
    </font>
    <font>
      <u/>
      <sz val="11.0"/>
      <color theme="10"/>
      <name val="Aptos Narrow"/>
    </font>
    <font>
      <u/>
      <sz val="11.0"/>
      <color theme="10"/>
      <name val="Aptos Narrow"/>
    </font>
    <font>
      <sz val="11.0"/>
      <color rgb="FF333333"/>
      <name val="Aptos Narrow"/>
    </font>
    <font>
      <u/>
      <sz val="11.0"/>
      <color theme="10"/>
      <name val="Garamond"/>
    </font>
    <font>
      <u/>
      <sz val="11.0"/>
      <color theme="10"/>
      <name val="Garamond"/>
    </font>
    <font>
      <u/>
      <sz val="11.0"/>
      <color theme="10"/>
      <name val="Aptos Narrow"/>
    </font>
    <font>
      <sz val="10.0"/>
      <color theme="1"/>
      <name val="Arial"/>
    </font>
    <font>
      <u/>
      <sz val="10.0"/>
      <color rgb="FF0000FF"/>
      <name val="Arial"/>
    </font>
    <font>
      <b/>
      <sz val="10.0"/>
      <color theme="1"/>
      <name val="Aptos Narrow"/>
    </font>
    <font>
      <u/>
      <sz val="11.0"/>
      <color rgb="FF0066CC"/>
      <name val="Garamond"/>
    </font>
    <font>
      <u/>
      <sz val="10.0"/>
      <color rgb="FF0000FF"/>
      <name val="Arial"/>
    </font>
    <font>
      <b/>
      <sz val="11.0"/>
      <color theme="1"/>
      <name val="Arial"/>
    </font>
    <font>
      <b/>
      <sz val="10.0"/>
      <color theme="1"/>
      <name val="Arial"/>
    </font>
    <font>
      <u/>
      <sz val="11.0"/>
      <color rgb="FF0066CC"/>
      <name val="Garamond"/>
    </font>
    <font>
      <b/>
      <sz val="11.0"/>
      <color rgb="FF000000"/>
      <name val="Calibri"/>
    </font>
    <font>
      <sz val="10.0"/>
      <color rgb="FF000000"/>
      <name val="Arial"/>
    </font>
    <font>
      <sz val="10.0"/>
      <color rgb="FF000000"/>
      <name val="Garamond"/>
    </font>
    <font>
      <u/>
      <sz val="11.0"/>
      <color theme="10"/>
      <name val="Garamond"/>
    </font>
    <font>
      <u/>
      <sz val="11.0"/>
      <color theme="10"/>
      <name val="Garamond"/>
    </font>
    <font>
      <u/>
      <sz val="11.0"/>
      <color rgb="FF0066CC"/>
      <name val="Garamond"/>
    </font>
    <font>
      <u/>
      <sz val="11.0"/>
      <color rgb="FF003366"/>
      <name val="Garamond"/>
    </font>
    <font>
      <b/>
      <sz val="11.0"/>
      <color rgb="FF333333"/>
      <name val="Garamond"/>
    </font>
    <font>
      <u/>
      <sz val="11.0"/>
      <color rgb="FF0066CC"/>
      <name val="Garamond"/>
    </font>
    <font>
      <u/>
      <sz val="11.0"/>
      <color rgb="FF0066CC"/>
      <name val="Garamond"/>
    </font>
    <font>
      <u/>
      <sz val="11.0"/>
      <color rgb="FF0066CC"/>
      <name val="Garamond"/>
    </font>
    <font>
      <u/>
      <sz val="11.0"/>
      <color rgb="FF0000FF"/>
      <name val="Garamond"/>
    </font>
    <font>
      <u/>
      <sz val="11.0"/>
      <color rgb="FF0066CC"/>
      <name val="Garamond"/>
    </font>
    <font>
      <u/>
      <sz val="11.0"/>
      <color rgb="FF0000FF"/>
      <name val="Garamond"/>
    </font>
    <font>
      <u/>
      <sz val="11.0"/>
      <color rgb="FF467886"/>
      <name val="Garamond"/>
    </font>
    <font>
      <u/>
      <sz val="11.0"/>
      <color rgb="FF467886"/>
      <name val="Garamond"/>
    </font>
    <font>
      <sz val="10.0"/>
      <color rgb="FF000000"/>
      <name val="Aptos Narrow"/>
    </font>
    <font>
      <u/>
      <sz val="10.0"/>
      <color rgb="FF0000FF"/>
      <name val="Arial"/>
    </font>
    <font>
      <sz val="10.0"/>
      <color theme="1"/>
      <name val="Garamond"/>
    </font>
    <font>
      <b/>
      <sz val="14.0"/>
      <color theme="1"/>
      <name val="Aptos Narrow"/>
    </font>
    <font>
      <u/>
      <sz val="11.0"/>
      <color rgb="FF0066CC"/>
      <name val="Garamond"/>
    </font>
    <font>
      <u/>
      <sz val="11.0"/>
      <color rgb="FF0066CC"/>
      <name val="Garamond"/>
    </font>
    <font>
      <b/>
      <u/>
      <sz val="11.0"/>
      <color theme="10"/>
      <name val="Garamond"/>
    </font>
    <font>
      <u/>
      <sz val="11.0"/>
      <color rgb="FF0066CC"/>
      <name val="Garamond"/>
    </font>
    <font>
      <u/>
      <sz val="11.0"/>
      <color rgb="FF0066CC"/>
      <name val="Garamond"/>
    </font>
    <font>
      <b/>
      <sz val="12.0"/>
      <color theme="1"/>
      <name val="Aptos Narrow"/>
    </font>
    <font>
      <u/>
      <sz val="11.0"/>
      <color rgb="FF0066CC"/>
      <name val="Garamond"/>
    </font>
    <font>
      <u/>
      <sz val="11.0"/>
      <color rgb="FF0066CC"/>
      <name val="Garamond"/>
    </font>
    <font>
      <u/>
      <sz val="11.0"/>
      <color theme="10"/>
      <name val="Aptos Narrow"/>
    </font>
    <font>
      <b/>
      <sz val="13.0"/>
      <color theme="1"/>
      <name val="Aptos Narrow"/>
    </font>
    <font>
      <u/>
      <sz val="11.0"/>
      <color rgb="FF0066CC"/>
      <name val="Garamond"/>
    </font>
    <font>
      <u/>
      <sz val="11.0"/>
      <color rgb="FF0066CC"/>
      <name val="Garamond"/>
    </font>
    <font>
      <u/>
      <sz val="11.0"/>
      <color rgb="FF0000FF"/>
      <name val="Arial"/>
    </font>
    <font>
      <b/>
      <sz val="16.0"/>
      <color theme="1"/>
      <name val="Garamond"/>
    </font>
    <font>
      <u/>
      <sz val="11.0"/>
      <color rgb="FF0066CC"/>
      <name val="Garamond"/>
    </font>
    <font>
      <u/>
      <sz val="11.0"/>
      <color theme="4"/>
      <name val="Times New Roman"/>
    </font>
    <font>
      <u/>
      <sz val="11.0"/>
      <color theme="10"/>
      <name val="Aptos Narrow"/>
    </font>
    <font>
      <u/>
      <sz val="11.0"/>
      <color theme="10"/>
      <name val="Aptos Narrow"/>
    </font>
    <font>
      <u/>
      <sz val="11.0"/>
      <color theme="10"/>
      <name val="Aptos Narrow"/>
    </font>
  </fonts>
  <fills count="11">
    <fill>
      <patternFill patternType="none"/>
    </fill>
    <fill>
      <patternFill patternType="lightGray"/>
    </fill>
    <fill>
      <patternFill patternType="solid">
        <fgColor rgb="FFC0C0C0"/>
        <bgColor rgb="FFC0C0C0"/>
      </patternFill>
    </fill>
    <fill>
      <patternFill patternType="solid">
        <fgColor rgb="FFCCCCFF"/>
        <bgColor rgb="FFCCCCFF"/>
      </patternFill>
    </fill>
    <fill>
      <patternFill patternType="solid">
        <fgColor rgb="FFFF99CC"/>
        <bgColor rgb="FFFF99CC"/>
      </patternFill>
    </fill>
    <fill>
      <patternFill patternType="solid">
        <fgColor rgb="FFFFFFFF"/>
        <bgColor rgb="FFFFFFFF"/>
      </patternFill>
    </fill>
    <fill>
      <patternFill patternType="solid">
        <fgColor rgb="FF83CAEB"/>
        <bgColor rgb="FF83CAEB"/>
      </patternFill>
    </fill>
    <fill>
      <patternFill patternType="solid">
        <fgColor rgb="FFF6C6AC"/>
        <bgColor rgb="FFF6C6AC"/>
      </patternFill>
    </fill>
    <fill>
      <patternFill patternType="solid">
        <fgColor rgb="FFFFFF00"/>
        <bgColor rgb="FFFFFF00"/>
      </patternFill>
    </fill>
    <fill>
      <patternFill patternType="solid">
        <fgColor rgb="FFE49EDD"/>
        <bgColor rgb="FFE49EDD"/>
      </patternFill>
    </fill>
    <fill>
      <patternFill patternType="solid">
        <fgColor theme="0"/>
        <bgColor theme="0"/>
      </patternFill>
    </fill>
  </fills>
  <borders count="2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bottom style="thin">
        <color rgb="FF000000"/>
      </bottom>
    </border>
    <border>
      <left style="thin">
        <color rgb="FF000000"/>
      </left>
      <right style="thin">
        <color rgb="FF000000"/>
      </right>
    </border>
    <border>
      <left style="thin">
        <color rgb="FF000000"/>
      </left>
      <right style="thin">
        <color rgb="FF000000"/>
      </right>
      <top style="thin">
        <color rgb="FF000000"/>
      </top>
    </border>
    <border>
      <right style="thin">
        <color rgb="FF000000"/>
      </right>
      <top style="thin">
        <color rgb="FF000000"/>
      </top>
    </border>
    <border>
      <left/>
      <top/>
      <bottom style="thin">
        <color rgb="FF000000"/>
      </bottom>
    </border>
    <border>
      <top/>
      <bottom style="thin">
        <color rgb="FF000000"/>
      </bottom>
    </border>
    <border>
      <right style="thin">
        <color rgb="FF000000"/>
      </right>
      <top/>
      <bottom style="thin">
        <color rgb="FF000000"/>
      </bottom>
    </border>
    <border>
      <right style="thin">
        <color rgb="FF000000"/>
      </right>
    </border>
    <border>
      <left style="thin">
        <color rgb="FF000000"/>
      </left>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medium">
        <color rgb="FFC0C0C0"/>
      </left>
      <right style="medium">
        <color rgb="FFC0C0C0"/>
      </right>
      <top style="medium">
        <color rgb="FFC0C0C0"/>
      </top>
      <bottom style="medium">
        <color rgb="FFC0C0C0"/>
      </bottom>
    </border>
    <border>
      <right style="medium">
        <color rgb="FFC0C0C0"/>
      </right>
      <top style="medium">
        <color rgb="FFC0C0C0"/>
      </top>
      <bottom style="medium">
        <color rgb="FFC0C0C0"/>
      </bottom>
    </border>
    <border>
      <left style="medium">
        <color rgb="FFC0C0C0"/>
      </left>
      <right style="medium">
        <color rgb="FFC0C0C0"/>
      </right>
      <bottom style="medium">
        <color rgb="FFC0C0C0"/>
      </bottom>
    </border>
    <border>
      <right style="medium">
        <color rgb="FFC0C0C0"/>
      </right>
      <bottom style="medium">
        <color rgb="FFC0C0C0"/>
      </bottom>
    </border>
    <border>
      <left style="thin">
        <color rgb="FF000000"/>
      </left>
      <right/>
      <top style="thin">
        <color rgb="FF000000"/>
      </top>
      <bottom/>
    </border>
    <border>
      <top style="thin">
        <color rgb="FF000000"/>
      </top>
    </border>
    <border>
      <left style="thin">
        <color rgb="FF000000"/>
      </left>
      <top style="thin">
        <color rgb="FF000000"/>
      </top>
    </border>
    <border>
      <left style="thin">
        <color rgb="FF000000"/>
      </left>
      <right style="thin">
        <color rgb="FF000000"/>
      </right>
      <top style="thin">
        <color rgb="FF000000"/>
      </top>
      <bottom/>
    </border>
    <border>
      <left style="thin">
        <color rgb="FF000000"/>
      </left>
      <right style="thin">
        <color rgb="FF000000"/>
      </right>
      <top/>
      <bottom style="thin">
        <color rgb="FF000000"/>
      </bottom>
    </border>
  </borders>
  <cellStyleXfs count="1">
    <xf borderId="0" fillId="0" fontId="0" numFmtId="0" applyAlignment="1" applyFont="1"/>
  </cellStyleXfs>
  <cellXfs count="310">
    <xf borderId="0" fillId="0" fontId="0" numFmtId="0" xfId="0" applyAlignment="1" applyFont="1">
      <alignment readingOrder="0" shrinkToFit="0" vertical="bottom" wrapText="0"/>
    </xf>
    <xf borderId="0" fillId="0" fontId="1" numFmtId="0" xfId="0" applyAlignment="1" applyFont="1">
      <alignment shrinkToFit="0" vertical="bottom" wrapText="0"/>
    </xf>
    <xf borderId="0" fillId="0" fontId="2" numFmtId="0" xfId="0" applyAlignment="1" applyFont="1">
      <alignment shrinkToFit="0" vertical="bottom" wrapText="0"/>
    </xf>
    <xf borderId="0" fillId="0" fontId="3" numFmtId="3" xfId="0" applyAlignment="1" applyFont="1" applyNumberFormat="1">
      <alignment shrinkToFit="0" vertical="bottom" wrapText="0"/>
    </xf>
    <xf borderId="1" fillId="2" fontId="2" numFmtId="0" xfId="0" applyAlignment="1" applyBorder="1" applyFill="1" applyFont="1">
      <alignment horizontal="center" shrinkToFit="0" vertical="bottom" wrapText="0"/>
    </xf>
    <xf borderId="2" fillId="0" fontId="4" numFmtId="0" xfId="0" applyBorder="1" applyFont="1"/>
    <xf borderId="3" fillId="0" fontId="4" numFmtId="0" xfId="0" applyBorder="1" applyFont="1"/>
    <xf borderId="4" fillId="2" fontId="5" numFmtId="0" xfId="0" applyAlignment="1" applyBorder="1" applyFont="1">
      <alignment shrinkToFit="0" vertical="bottom" wrapText="0"/>
    </xf>
    <xf borderId="4" fillId="0" fontId="6" numFmtId="0" xfId="0" applyAlignment="1" applyBorder="1" applyFont="1">
      <alignment shrinkToFit="0" vertical="bottom" wrapText="0"/>
    </xf>
    <xf borderId="4" fillId="0" fontId="6" numFmtId="3" xfId="0" applyAlignment="1" applyBorder="1" applyFont="1" applyNumberFormat="1">
      <alignment shrinkToFit="0" vertical="bottom" wrapText="0"/>
    </xf>
    <xf borderId="0" fillId="0" fontId="6" numFmtId="0" xfId="0" applyAlignment="1" applyFont="1">
      <alignment shrinkToFit="0" vertical="bottom" wrapText="0"/>
    </xf>
    <xf borderId="4" fillId="2" fontId="5" numFmtId="0" xfId="0" applyAlignment="1" applyBorder="1" applyFont="1">
      <alignment shrinkToFit="0" vertical="bottom" wrapText="1"/>
    </xf>
    <xf borderId="4" fillId="0" fontId="7" numFmtId="0" xfId="0" applyAlignment="1" applyBorder="1" applyFont="1">
      <alignment horizontal="right" shrinkToFit="0" vertical="bottom" wrapText="1"/>
    </xf>
    <xf borderId="4" fillId="0" fontId="7" numFmtId="0" xfId="0" applyAlignment="1" applyBorder="1" applyFont="1">
      <alignment horizontal="right" shrinkToFit="0" vertical="bottom" wrapText="0"/>
    </xf>
    <xf borderId="5" fillId="0" fontId="8" numFmtId="0" xfId="0" applyAlignment="1" applyBorder="1" applyFont="1">
      <alignment horizontal="center" shrinkToFit="0" vertical="bottom" wrapText="0"/>
    </xf>
    <xf borderId="6" fillId="0" fontId="8" numFmtId="0" xfId="0" applyAlignment="1" applyBorder="1" applyFont="1">
      <alignment horizontal="center" shrinkToFit="0" vertical="bottom" wrapText="0"/>
    </xf>
    <xf borderId="7" fillId="0" fontId="8" numFmtId="0" xfId="0" applyAlignment="1" applyBorder="1" applyFont="1">
      <alignment horizontal="center" shrinkToFit="0" vertical="bottom" wrapText="0"/>
    </xf>
    <xf borderId="5" fillId="0" fontId="8" numFmtId="0" xfId="0" applyAlignment="1" applyBorder="1" applyFont="1">
      <alignment horizontal="right" shrinkToFit="0" vertical="bottom" wrapText="0"/>
    </xf>
    <xf borderId="5" fillId="0" fontId="7" numFmtId="164" xfId="0" applyAlignment="1" applyBorder="1" applyFont="1" applyNumberFormat="1">
      <alignment horizontal="left" shrinkToFit="0" vertical="bottom" wrapText="0"/>
    </xf>
    <xf borderId="6" fillId="0" fontId="9" numFmtId="0" xfId="0" applyAlignment="1" applyBorder="1" applyFont="1">
      <alignment horizontal="left" shrinkToFit="0" vertical="bottom" wrapText="0"/>
    </xf>
    <xf borderId="7" fillId="0" fontId="10" numFmtId="0" xfId="0" applyAlignment="1" applyBorder="1" applyFont="1">
      <alignment horizontal="left" shrinkToFit="0" vertical="bottom" wrapText="0"/>
    </xf>
    <xf borderId="5" fillId="0" fontId="7" numFmtId="0" xfId="0" applyAlignment="1" applyBorder="1" applyFont="1">
      <alignment horizontal="right" shrinkToFit="0" vertical="bottom" wrapText="0"/>
    </xf>
    <xf borderId="6" fillId="0" fontId="7" numFmtId="0" xfId="0" applyAlignment="1" applyBorder="1" applyFont="1">
      <alignment horizontal="left" shrinkToFit="0" vertical="bottom" wrapText="0"/>
    </xf>
    <xf borderId="0" fillId="0" fontId="11" numFmtId="0" xfId="0" applyFont="1"/>
    <xf borderId="0" fillId="0" fontId="11" numFmtId="3" xfId="0" applyFont="1" applyNumberFormat="1"/>
    <xf borderId="7" fillId="0" fontId="7" numFmtId="0" xfId="0" applyAlignment="1" applyBorder="1" applyFont="1">
      <alignment horizontal="left" shrinkToFit="0" vertical="bottom" wrapText="0"/>
    </xf>
    <xf borderId="0" fillId="0" fontId="12" numFmtId="0" xfId="0" applyAlignment="1" applyFont="1">
      <alignment shrinkToFit="0" vertical="bottom" wrapText="0"/>
    </xf>
    <xf borderId="7" fillId="0" fontId="13" numFmtId="0" xfId="0" applyAlignment="1" applyBorder="1" applyFont="1">
      <alignment horizontal="left" shrinkToFit="0" vertical="bottom" wrapText="0"/>
    </xf>
    <xf borderId="6" fillId="0" fontId="14" numFmtId="0" xfId="0" applyAlignment="1" applyBorder="1" applyFont="1">
      <alignment horizontal="left" shrinkToFit="0" vertical="bottom" wrapText="0"/>
    </xf>
    <xf borderId="6" fillId="0" fontId="15" numFmtId="0" xfId="0" applyAlignment="1" applyBorder="1" applyFont="1">
      <alignment horizontal="left" shrinkToFit="0" vertical="bottom" wrapText="0"/>
    </xf>
    <xf borderId="6" fillId="0" fontId="16" numFmtId="0" xfId="0" applyAlignment="1" applyBorder="1" applyFont="1">
      <alignment horizontal="left" shrinkToFit="0" vertical="bottom" wrapText="0"/>
    </xf>
    <xf borderId="4" fillId="0" fontId="17" numFmtId="0" xfId="0" applyAlignment="1" applyBorder="1" applyFont="1">
      <alignment shrinkToFit="0" vertical="bottom" wrapText="0"/>
    </xf>
    <xf borderId="4" fillId="0" fontId="7" numFmtId="0" xfId="0" applyAlignment="1" applyBorder="1" applyFont="1">
      <alignment shrinkToFit="0" vertical="bottom" wrapText="0"/>
    </xf>
    <xf borderId="4" fillId="0" fontId="7" numFmtId="0" xfId="0" applyAlignment="1" applyBorder="1" applyFont="1">
      <alignment horizontal="left" shrinkToFit="0" vertical="bottom" wrapText="0"/>
    </xf>
    <xf borderId="8" fillId="0" fontId="7" numFmtId="164" xfId="0" applyAlignment="1" applyBorder="1" applyFont="1" applyNumberFormat="1">
      <alignment horizontal="left" shrinkToFit="0" vertical="bottom" wrapText="0"/>
    </xf>
    <xf borderId="9" fillId="0" fontId="18" numFmtId="0" xfId="0" applyAlignment="1" applyBorder="1" applyFont="1">
      <alignment horizontal="left" shrinkToFit="0" vertical="bottom" wrapText="0"/>
    </xf>
    <xf borderId="0" fillId="0" fontId="7" numFmtId="0" xfId="0" applyAlignment="1" applyFont="1">
      <alignment horizontal="left" shrinkToFit="0" vertical="bottom" wrapText="0"/>
    </xf>
    <xf borderId="9" fillId="0" fontId="7" numFmtId="0" xfId="0" applyAlignment="1" applyBorder="1" applyFont="1">
      <alignment horizontal="right" shrinkToFit="0" vertical="bottom" wrapText="0"/>
    </xf>
    <xf borderId="9" fillId="0" fontId="7" numFmtId="0" xfId="0" applyAlignment="1" applyBorder="1" applyFont="1">
      <alignment horizontal="left" shrinkToFit="0" vertical="bottom" wrapText="0"/>
    </xf>
    <xf borderId="4" fillId="0" fontId="19" numFmtId="0" xfId="0" applyAlignment="1" applyBorder="1" applyFont="1">
      <alignment shrinkToFit="0" vertical="bottom" wrapText="1"/>
    </xf>
    <xf borderId="1" fillId="0" fontId="7" numFmtId="0" xfId="0" applyAlignment="1" applyBorder="1" applyFont="1">
      <alignment shrinkToFit="0" vertical="bottom" wrapText="1"/>
    </xf>
    <xf borderId="10" fillId="0" fontId="7" numFmtId="0" xfId="0" applyAlignment="1" applyBorder="1" applyFont="1">
      <alignment horizontal="left" shrinkToFit="0" vertical="bottom" wrapText="0"/>
    </xf>
    <xf borderId="4" fillId="0" fontId="7" numFmtId="165" xfId="0" applyAlignment="1" applyBorder="1" applyFont="1" applyNumberFormat="1">
      <alignment shrinkToFit="0" vertical="bottom" wrapText="0"/>
    </xf>
    <xf borderId="4" fillId="0" fontId="7" numFmtId="0" xfId="0" applyAlignment="1" applyBorder="1" applyFont="1">
      <alignment shrinkToFit="0" vertical="bottom" wrapText="1"/>
    </xf>
    <xf borderId="0" fillId="0" fontId="8" numFmtId="0" xfId="0" applyAlignment="1" applyFont="1">
      <alignment horizontal="center" shrinkToFit="0" vertical="bottom" wrapText="0"/>
    </xf>
    <xf borderId="11" fillId="3" fontId="2" numFmtId="0" xfId="0" applyAlignment="1" applyBorder="1" applyFill="1" applyFont="1">
      <alignment horizontal="center" shrinkToFit="0" vertical="bottom" wrapText="0"/>
    </xf>
    <xf borderId="12" fillId="0" fontId="4" numFmtId="0" xfId="0" applyBorder="1" applyFont="1"/>
    <xf borderId="13" fillId="0" fontId="4" numFmtId="0" xfId="0" applyBorder="1" applyFont="1"/>
    <xf borderId="14" fillId="0" fontId="20" numFmtId="0" xfId="0" applyAlignment="1" applyBorder="1" applyFont="1">
      <alignment horizontal="left" shrinkToFit="0" vertical="bottom" wrapText="0"/>
    </xf>
    <xf borderId="14" fillId="0" fontId="7" numFmtId="0" xfId="0" applyAlignment="1" applyBorder="1" applyFont="1">
      <alignment horizontal="left" shrinkToFit="0" vertical="bottom" wrapText="0"/>
    </xf>
    <xf borderId="8" fillId="0" fontId="7" numFmtId="0" xfId="0" applyAlignment="1" applyBorder="1" applyFont="1">
      <alignment horizontal="right" shrinkToFit="0" vertical="bottom" wrapText="0"/>
    </xf>
    <xf borderId="4" fillId="0" fontId="21" numFmtId="22" xfId="0" applyAlignment="1" applyBorder="1" applyFont="1" applyNumberFormat="1">
      <alignment horizontal="center" shrinkToFit="0" vertical="bottom" wrapText="0"/>
    </xf>
    <xf borderId="4" fillId="0" fontId="21" numFmtId="0" xfId="0" applyAlignment="1" applyBorder="1" applyFont="1">
      <alignment shrinkToFit="0" vertical="bottom" wrapText="1"/>
    </xf>
    <xf borderId="4" fillId="0" fontId="21" numFmtId="0" xfId="0" applyAlignment="1" applyBorder="1" applyFont="1">
      <alignment shrinkToFit="0" vertical="bottom" wrapText="0"/>
    </xf>
    <xf borderId="5" fillId="0" fontId="21" numFmtId="22" xfId="0" applyAlignment="1" applyBorder="1" applyFont="1" applyNumberFormat="1">
      <alignment horizontal="center" shrinkToFit="0" vertical="bottom" wrapText="0"/>
    </xf>
    <xf borderId="5" fillId="0" fontId="21" numFmtId="0" xfId="0" applyAlignment="1" applyBorder="1" applyFont="1">
      <alignment shrinkToFit="0" vertical="bottom" wrapText="1"/>
    </xf>
    <xf borderId="5" fillId="0" fontId="21" numFmtId="0" xfId="0" applyAlignment="1" applyBorder="1" applyFont="1">
      <alignment shrinkToFit="0" vertical="bottom" wrapText="0"/>
    </xf>
    <xf borderId="5" fillId="0" fontId="7" numFmtId="0" xfId="0" applyAlignment="1" applyBorder="1" applyFont="1">
      <alignment horizontal="left" shrinkToFit="0" vertical="bottom" wrapText="0"/>
    </xf>
    <xf borderId="9" fillId="0" fontId="21" numFmtId="22" xfId="0" applyAlignment="1" applyBorder="1" applyFont="1" applyNumberFormat="1">
      <alignment horizontal="center" shrinkToFit="0" vertical="bottom" wrapText="0"/>
    </xf>
    <xf borderId="9" fillId="0" fontId="21" numFmtId="0" xfId="0" applyAlignment="1" applyBorder="1" applyFont="1">
      <alignment shrinkToFit="0" vertical="bottom" wrapText="1"/>
    </xf>
    <xf borderId="9" fillId="0" fontId="21" numFmtId="0" xfId="0" applyAlignment="1" applyBorder="1" applyFont="1">
      <alignment shrinkToFit="0" vertical="bottom" wrapText="0"/>
    </xf>
    <xf borderId="4" fillId="0" fontId="21" numFmtId="0" xfId="0" applyAlignment="1" applyBorder="1" applyFont="1">
      <alignment horizontal="center" shrinkToFit="0" vertical="bottom" wrapText="0"/>
    </xf>
    <xf borderId="5" fillId="0" fontId="21" numFmtId="0" xfId="0" applyAlignment="1" applyBorder="1" applyFont="1">
      <alignment horizontal="center" shrinkToFit="0" vertical="bottom" wrapText="0"/>
    </xf>
    <xf borderId="9" fillId="0" fontId="21" numFmtId="0" xfId="0" applyAlignment="1" applyBorder="1" applyFont="1">
      <alignment horizontal="center" shrinkToFit="0" vertical="bottom" wrapText="0"/>
    </xf>
    <xf borderId="3" fillId="0" fontId="7" numFmtId="0" xfId="0" applyAlignment="1" applyBorder="1" applyFont="1">
      <alignment horizontal="left" shrinkToFit="0" vertical="bottom" wrapText="0"/>
    </xf>
    <xf borderId="0" fillId="0" fontId="22" numFmtId="0" xfId="0" applyAlignment="1" applyFont="1">
      <alignment shrinkToFit="0" vertical="bottom" wrapText="0"/>
    </xf>
    <xf borderId="15" fillId="4" fontId="2" numFmtId="0" xfId="0" applyAlignment="1" applyBorder="1" applyFill="1" applyFont="1">
      <alignment horizontal="center" shrinkToFit="0" vertical="bottom" wrapText="0"/>
    </xf>
    <xf borderId="1" fillId="4" fontId="2" numFmtId="0" xfId="0" applyAlignment="1" applyBorder="1" applyFont="1">
      <alignment horizontal="center" shrinkToFit="0" vertical="bottom" wrapText="0"/>
    </xf>
    <xf borderId="6" fillId="0" fontId="23" numFmtId="0" xfId="0" applyAlignment="1" applyBorder="1" applyFont="1">
      <alignment horizontal="left" shrinkToFit="0" vertical="bottom" wrapText="0"/>
    </xf>
    <xf borderId="1" fillId="4" fontId="5" numFmtId="0" xfId="0" applyAlignment="1" applyBorder="1" applyFont="1">
      <alignment horizontal="center" shrinkToFit="0" vertical="bottom" wrapText="0"/>
    </xf>
    <xf borderId="0" fillId="0" fontId="5" numFmtId="0" xfId="0" applyAlignment="1" applyFont="1">
      <alignment shrinkToFit="0" vertical="bottom" wrapText="0"/>
    </xf>
    <xf borderId="0" fillId="0" fontId="5" numFmtId="0" xfId="0" applyAlignment="1" applyFont="1">
      <alignment shrinkToFit="0" vertical="bottom" wrapText="1"/>
    </xf>
    <xf borderId="4" fillId="0" fontId="5" numFmtId="0" xfId="0" applyAlignment="1" applyBorder="1" applyFont="1">
      <alignment horizontal="center" shrinkToFit="0" vertical="bottom" wrapText="0"/>
    </xf>
    <xf borderId="4" fillId="0" fontId="5" numFmtId="0" xfId="0" applyAlignment="1" applyBorder="1" applyFont="1">
      <alignment horizontal="right" shrinkToFit="0" vertical="bottom" wrapText="0"/>
    </xf>
    <xf borderId="4" fillId="0" fontId="5" numFmtId="0" xfId="0" applyAlignment="1" applyBorder="1" applyFont="1">
      <alignment horizontal="center" shrinkToFit="0" vertical="bottom" wrapText="1"/>
    </xf>
    <xf borderId="4" fillId="0" fontId="5" numFmtId="0" xfId="0" applyAlignment="1" applyBorder="1" applyFont="1">
      <alignment horizontal="center" shrinkToFit="0" vertical="center" wrapText="0"/>
    </xf>
    <xf borderId="4" fillId="0" fontId="7" numFmtId="14" xfId="0" applyAlignment="1" applyBorder="1" applyFont="1" applyNumberFormat="1">
      <alignment horizontal="right" shrinkToFit="0" vertical="bottom" wrapText="0"/>
    </xf>
    <xf borderId="4" fillId="0" fontId="24" numFmtId="0" xfId="0" applyAlignment="1" applyBorder="1" applyFont="1">
      <alignment shrinkToFit="0" vertical="bottom" wrapText="1"/>
    </xf>
    <xf borderId="4" fillId="0" fontId="25" numFmtId="0" xfId="0" applyAlignment="1" applyBorder="1" applyFont="1">
      <alignment shrinkToFit="0" vertical="bottom" wrapText="1"/>
    </xf>
    <xf borderId="4" fillId="0" fontId="7" numFmtId="0" xfId="0" applyAlignment="1" applyBorder="1" applyFont="1">
      <alignment horizontal="right" readingOrder="0" shrinkToFit="0" vertical="bottom" wrapText="0"/>
    </xf>
    <xf borderId="1" fillId="0" fontId="26" numFmtId="0" xfId="0" applyAlignment="1" applyBorder="1" applyFont="1">
      <alignment shrinkToFit="0" vertical="bottom" wrapText="1"/>
    </xf>
    <xf borderId="9" fillId="0" fontId="27" numFmtId="0" xfId="0" applyAlignment="1" applyBorder="1" applyFont="1">
      <alignment shrinkToFit="0" vertical="bottom" wrapText="1"/>
    </xf>
    <xf borderId="5" fillId="0" fontId="28" numFmtId="0" xfId="0" applyAlignment="1" applyBorder="1" applyFont="1">
      <alignment shrinkToFit="0" vertical="bottom" wrapText="1"/>
    </xf>
    <xf borderId="5" fillId="0" fontId="29" numFmtId="0" xfId="0" applyAlignment="1" applyBorder="1" applyFont="1">
      <alignment readingOrder="0" shrinkToFit="0" vertical="bottom" wrapText="1"/>
    </xf>
    <xf borderId="4" fillId="0" fontId="23" numFmtId="0" xfId="0" applyAlignment="1" applyBorder="1" applyFont="1">
      <alignment shrinkToFit="0" vertical="bottom" wrapText="0"/>
    </xf>
    <xf borderId="4" fillId="5" fontId="30" numFmtId="0" xfId="0" applyAlignment="1" applyBorder="1" applyFill="1" applyFont="1">
      <alignment shrinkToFit="0" vertical="bottom" wrapText="1"/>
    </xf>
    <xf borderId="0" fillId="0" fontId="31" numFmtId="0" xfId="0" applyAlignment="1" applyFont="1">
      <alignment shrinkToFit="0" vertical="bottom" wrapText="0"/>
    </xf>
    <xf borderId="0" fillId="0" fontId="31" numFmtId="14" xfId="0" applyAlignment="1" applyFont="1" applyNumberFormat="1">
      <alignment horizontal="right" shrinkToFit="0" vertical="bottom" wrapText="0"/>
    </xf>
    <xf borderId="0" fillId="0" fontId="32" numFmtId="0" xfId="0" applyAlignment="1" applyFont="1">
      <alignment shrinkToFit="0" vertical="bottom" wrapText="1"/>
    </xf>
    <xf borderId="0" fillId="0" fontId="31" numFmtId="0" xfId="0" applyAlignment="1" applyFont="1">
      <alignment shrinkToFit="0" vertical="center" wrapText="0"/>
    </xf>
    <xf borderId="0" fillId="0" fontId="33" numFmtId="0" xfId="0" applyAlignment="1" applyFont="1">
      <alignment horizontal="right" shrinkToFit="0" vertical="bottom" wrapText="0"/>
    </xf>
    <xf borderId="0" fillId="0" fontId="34" numFmtId="0" xfId="0" applyAlignment="1" applyFont="1">
      <alignment horizontal="right" shrinkToFit="0" vertical="bottom" wrapText="1"/>
    </xf>
    <xf borderId="0" fillId="0" fontId="34" numFmtId="0" xfId="0" applyAlignment="1" applyFont="1">
      <alignment shrinkToFit="0" vertical="center" wrapText="0"/>
    </xf>
    <xf borderId="0" fillId="0" fontId="34" numFmtId="0" xfId="0" applyAlignment="1" applyFont="1">
      <alignment shrinkToFit="0" vertical="bottom" wrapText="0"/>
    </xf>
    <xf borderId="16" fillId="4" fontId="5" numFmtId="0" xfId="0" applyAlignment="1" applyBorder="1" applyFont="1">
      <alignment horizontal="center" shrinkToFit="0" vertical="bottom" wrapText="0"/>
    </xf>
    <xf borderId="17" fillId="0" fontId="4" numFmtId="0" xfId="0" applyBorder="1" applyFont="1"/>
    <xf borderId="18" fillId="0" fontId="4" numFmtId="0" xfId="0" applyBorder="1" applyFont="1"/>
    <xf borderId="4" fillId="0" fontId="5" numFmtId="0" xfId="0" applyAlignment="1" applyBorder="1" applyFont="1">
      <alignment horizontal="center" shrinkToFit="0" vertical="center" wrapText="1"/>
    </xf>
    <xf borderId="9" fillId="0" fontId="33" numFmtId="0" xfId="0" applyAlignment="1" applyBorder="1" applyFont="1">
      <alignment horizontal="center" shrinkToFit="0" vertical="center" wrapText="0"/>
    </xf>
    <xf borderId="4" fillId="0" fontId="33" numFmtId="14" xfId="0" applyAlignment="1" applyBorder="1" applyFont="1" applyNumberFormat="1">
      <alignment shrinkToFit="0" vertical="center" wrapText="0"/>
    </xf>
    <xf borderId="4" fillId="0" fontId="35" numFmtId="0" xfId="0" applyAlignment="1" applyBorder="1" applyFont="1">
      <alignment shrinkToFit="0" vertical="center" wrapText="0"/>
    </xf>
    <xf borderId="4" fillId="0" fontId="33" numFmtId="0" xfId="0" applyAlignment="1" applyBorder="1" applyFont="1">
      <alignment shrinkToFit="0" vertical="center" wrapText="1"/>
    </xf>
    <xf borderId="8" fillId="0" fontId="4" numFmtId="0" xfId="0" applyBorder="1" applyFont="1"/>
    <xf borderId="4" fillId="0" fontId="33" numFmtId="0" xfId="0" applyAlignment="1" applyBorder="1" applyFont="1">
      <alignment shrinkToFit="0" vertical="center" wrapText="0"/>
    </xf>
    <xf borderId="4" fillId="0" fontId="33" numFmtId="14" xfId="0" applyAlignment="1" applyBorder="1" applyFont="1" applyNumberFormat="1">
      <alignment shrinkToFit="0" vertical="bottom" wrapText="0"/>
    </xf>
    <xf borderId="4" fillId="0" fontId="36" numFmtId="0" xfId="0" applyAlignment="1" applyBorder="1" applyFont="1">
      <alignment shrinkToFit="0" vertical="bottom" wrapText="0"/>
    </xf>
    <xf borderId="4" fillId="0" fontId="33" numFmtId="0" xfId="0" applyAlignment="1" applyBorder="1" applyFont="1">
      <alignment shrinkToFit="0" vertical="bottom" wrapText="0"/>
    </xf>
    <xf borderId="5" fillId="0" fontId="4" numFmtId="0" xfId="0" applyBorder="1" applyFont="1"/>
    <xf borderId="8" fillId="0" fontId="33" numFmtId="0" xfId="0" applyAlignment="1" applyBorder="1" applyFont="1">
      <alignment horizontal="center" shrinkToFit="0" vertical="center" wrapText="0"/>
    </xf>
    <xf borderId="4" fillId="0" fontId="33" numFmtId="0" xfId="0" applyAlignment="1" applyBorder="1" applyFont="1">
      <alignment horizontal="center" shrinkToFit="0" vertical="bottom" wrapText="0"/>
    </xf>
    <xf borderId="5" fillId="0" fontId="5" numFmtId="0" xfId="0" applyAlignment="1" applyBorder="1" applyFont="1">
      <alignment horizontal="center" shrinkToFit="0" vertical="center" wrapText="0"/>
    </xf>
    <xf borderId="5" fillId="0" fontId="5" numFmtId="0" xfId="0" applyAlignment="1" applyBorder="1" applyFont="1">
      <alignment horizontal="right" shrinkToFit="0" vertical="center" wrapText="0"/>
    </xf>
    <xf borderId="5" fillId="0" fontId="5" numFmtId="0" xfId="0" applyAlignment="1" applyBorder="1" applyFont="1">
      <alignment horizontal="center" shrinkToFit="0" vertical="center" wrapText="1"/>
    </xf>
    <xf borderId="9" fillId="0" fontId="6" numFmtId="0" xfId="0" applyAlignment="1" applyBorder="1" applyFont="1">
      <alignment horizontal="center" shrinkToFit="0" vertical="center" wrapText="1"/>
    </xf>
    <xf borderId="4" fillId="0" fontId="6" numFmtId="0" xfId="0" applyAlignment="1" applyBorder="1" applyFont="1">
      <alignment horizontal="right" shrinkToFit="0" vertical="center" wrapText="0"/>
    </xf>
    <xf borderId="4" fillId="0" fontId="6" numFmtId="0" xfId="0" applyAlignment="1" applyBorder="1" applyFont="1">
      <alignment shrinkToFit="0" vertical="center" wrapText="0"/>
    </xf>
    <xf borderId="4" fillId="0" fontId="7" numFmtId="0" xfId="0" applyAlignment="1" applyBorder="1" applyFont="1">
      <alignment shrinkToFit="0" vertical="center" wrapText="0"/>
    </xf>
    <xf borderId="9" fillId="0" fontId="37" numFmtId="0" xfId="0" applyAlignment="1" applyBorder="1" applyFont="1">
      <alignment horizontal="center" shrinkToFit="0" vertical="center" wrapText="1"/>
    </xf>
    <xf borderId="3" fillId="0" fontId="6" numFmtId="0" xfId="0" applyAlignment="1" applyBorder="1" applyFont="1">
      <alignment horizontal="right" shrinkToFit="0" vertical="center" wrapText="0"/>
    </xf>
    <xf borderId="3" fillId="0" fontId="6" numFmtId="0" xfId="0" applyAlignment="1" applyBorder="1" applyFont="1">
      <alignment horizontal="right" shrinkToFit="0" vertical="bottom" wrapText="0"/>
    </xf>
    <xf borderId="4" fillId="0" fontId="38" numFmtId="0" xfId="0" applyAlignment="1" applyBorder="1" applyFont="1">
      <alignment shrinkToFit="0" vertical="bottom" wrapText="0"/>
    </xf>
    <xf borderId="10" fillId="0" fontId="6" numFmtId="0" xfId="0" applyAlignment="1" applyBorder="1" applyFont="1">
      <alignment horizontal="right" shrinkToFit="0" vertical="bottom" wrapText="0"/>
    </xf>
    <xf borderId="9" fillId="0" fontId="6" numFmtId="0" xfId="0" applyAlignment="1" applyBorder="1" applyFont="1">
      <alignment shrinkToFit="0" vertical="bottom" wrapText="0"/>
    </xf>
    <xf borderId="3" fillId="0" fontId="39" numFmtId="0" xfId="0" applyAlignment="1" applyBorder="1" applyFont="1">
      <alignment shrinkToFit="0" vertical="bottom" wrapText="0"/>
    </xf>
    <xf borderId="0" fillId="0" fontId="6" numFmtId="0" xfId="0" applyAlignment="1" applyFont="1">
      <alignment shrinkToFit="0" vertical="center" wrapText="0"/>
    </xf>
    <xf borderId="0" fillId="0" fontId="31" numFmtId="0" xfId="0" applyAlignment="1" applyFont="1">
      <alignment horizontal="right" shrinkToFit="0" vertical="center" wrapText="0"/>
    </xf>
    <xf borderId="0" fillId="0" fontId="6" numFmtId="0" xfId="0" applyAlignment="1" applyFont="1">
      <alignment horizontal="center" shrinkToFit="0" vertical="center" wrapText="0"/>
    </xf>
    <xf borderId="0" fillId="0" fontId="40" numFmtId="0" xfId="0" applyAlignment="1" applyFont="1">
      <alignment shrinkToFit="0" vertical="bottom" wrapText="0"/>
    </xf>
    <xf borderId="0" fillId="0" fontId="41" numFmtId="0" xfId="0" applyAlignment="1" applyFont="1">
      <alignment shrinkToFit="0" vertical="bottom" wrapText="0"/>
    </xf>
    <xf borderId="0" fillId="0" fontId="42" numFmtId="0" xfId="0" applyAlignment="1" applyFont="1">
      <alignment shrinkToFit="0" vertical="bottom" wrapText="1"/>
    </xf>
    <xf borderId="0" fillId="0" fontId="43" numFmtId="0" xfId="0" applyAlignment="1" applyFont="1">
      <alignment shrinkToFit="0" vertical="bottom" wrapText="0"/>
    </xf>
    <xf borderId="0" fillId="0" fontId="31" numFmtId="0" xfId="0" applyAlignment="1" applyFont="1">
      <alignment horizontal="right" shrinkToFit="0" vertical="bottom" wrapText="0"/>
    </xf>
    <xf borderId="0" fillId="0" fontId="31" numFmtId="0" xfId="0" applyAlignment="1" applyFont="1">
      <alignment shrinkToFit="0" vertical="bottom" wrapText="1"/>
    </xf>
    <xf borderId="4" fillId="4" fontId="5" numFmtId="0" xfId="0" applyAlignment="1" applyBorder="1" applyFont="1">
      <alignment horizontal="center" shrinkToFit="0" vertical="bottom" wrapText="0"/>
    </xf>
    <xf borderId="1" fillId="4" fontId="5" numFmtId="0" xfId="0" applyAlignment="1" applyBorder="1" applyFont="1">
      <alignment horizontal="right" shrinkToFit="0" vertical="bottom" wrapText="0"/>
    </xf>
    <xf borderId="9" fillId="0" fontId="6" numFmtId="0" xfId="0" applyAlignment="1" applyBorder="1" applyFont="1">
      <alignment horizontal="left" shrinkToFit="0" vertical="center" wrapText="1"/>
    </xf>
    <xf borderId="0" fillId="0" fontId="37" numFmtId="0" xfId="0" applyAlignment="1" applyFont="1">
      <alignment shrinkToFit="0" vertical="bottom" wrapText="1"/>
    </xf>
    <xf borderId="9" fillId="0" fontId="6" numFmtId="0" xfId="0" applyAlignment="1" applyBorder="1" applyFont="1">
      <alignment horizontal="center" shrinkToFit="0" vertical="center" wrapText="0"/>
    </xf>
    <xf borderId="3" fillId="0" fontId="7" numFmtId="14" xfId="0" applyAlignment="1" applyBorder="1" applyFont="1" applyNumberFormat="1">
      <alignment horizontal="right" shrinkToFit="0" vertical="bottom" wrapText="0"/>
    </xf>
    <xf borderId="4" fillId="0" fontId="44" numFmtId="0" xfId="0" applyAlignment="1" applyBorder="1" applyFont="1">
      <alignment horizontal="center" shrinkToFit="0" vertical="bottom" wrapText="0"/>
    </xf>
    <xf borderId="8" fillId="0" fontId="6" numFmtId="0" xfId="0" applyAlignment="1" applyBorder="1" applyFont="1">
      <alignment horizontal="left" shrinkToFit="0" vertical="center" wrapText="0"/>
    </xf>
    <xf borderId="9" fillId="0" fontId="7" numFmtId="14" xfId="0" applyAlignment="1" applyBorder="1" applyFont="1" applyNumberFormat="1">
      <alignment horizontal="right" shrinkToFit="0" vertical="bottom" wrapText="0"/>
    </xf>
    <xf borderId="0" fillId="0" fontId="31" numFmtId="0" xfId="0" applyAlignment="1" applyFont="1">
      <alignment shrinkToFit="0" vertical="center" wrapText="1"/>
    </xf>
    <xf borderId="0" fillId="0" fontId="7" numFmtId="14" xfId="0" applyAlignment="1" applyFont="1" applyNumberFormat="1">
      <alignment horizontal="right" shrinkToFit="0" vertical="bottom" wrapText="0"/>
    </xf>
    <xf borderId="0" fillId="0" fontId="45" numFmtId="0" xfId="0" applyAlignment="1" applyFont="1">
      <alignment shrinkToFit="0" vertical="center" wrapText="1"/>
    </xf>
    <xf borderId="0" fillId="0" fontId="31" numFmtId="0" xfId="0" applyAlignment="1" applyFont="1">
      <alignment horizontal="right" shrinkToFit="0" vertical="center" wrapText="1"/>
    </xf>
    <xf borderId="4" fillId="0" fontId="2" numFmtId="1" xfId="0" applyAlignment="1" applyBorder="1" applyFont="1" applyNumberFormat="1">
      <alignment horizontal="right" shrinkToFit="0" vertical="bottom" wrapText="0"/>
    </xf>
    <xf borderId="0" fillId="0" fontId="46" numFmtId="0" xfId="0" applyAlignment="1" applyFont="1">
      <alignment shrinkToFit="0" vertical="bottom" wrapText="0"/>
    </xf>
    <xf borderId="4" fillId="4" fontId="47" numFmtId="0" xfId="0" applyAlignment="1" applyBorder="1" applyFont="1">
      <alignment horizontal="center" shrinkToFit="0" vertical="bottom" wrapText="0"/>
    </xf>
    <xf borderId="4" fillId="0" fontId="6" numFmtId="14" xfId="0" applyAlignment="1" applyBorder="1" applyFont="1" applyNumberFormat="1">
      <alignment horizontal="right" shrinkToFit="0" vertical="bottom" wrapText="0"/>
    </xf>
    <xf borderId="4" fillId="0" fontId="48" numFmtId="0" xfId="0" applyAlignment="1" applyBorder="1" applyFont="1">
      <alignment horizontal="center" shrinkToFit="0" vertical="top" wrapText="0"/>
    </xf>
    <xf borderId="4" fillId="0" fontId="6" numFmtId="3" xfId="0" applyAlignment="1" applyBorder="1" applyFont="1" applyNumberFormat="1">
      <alignment horizontal="right" shrinkToFit="0" vertical="center" wrapText="0"/>
    </xf>
    <xf borderId="4" fillId="0" fontId="33" numFmtId="0" xfId="0" applyAlignment="1" applyBorder="1" applyFont="1">
      <alignment horizontal="right" shrinkToFit="0" vertical="bottom" wrapText="0"/>
    </xf>
    <xf borderId="4" fillId="0" fontId="34" numFmtId="0" xfId="0" applyAlignment="1" applyBorder="1" applyFont="1">
      <alignment horizontal="right" shrinkToFit="0" vertical="bottom" wrapText="0"/>
    </xf>
    <xf borderId="4" fillId="0" fontId="2" numFmtId="0" xfId="0" applyAlignment="1" applyBorder="1" applyFont="1">
      <alignment horizontal="right" shrinkToFit="0" vertical="bottom" wrapText="0"/>
    </xf>
    <xf borderId="4" fillId="0" fontId="2" numFmtId="3" xfId="0" applyAlignment="1" applyBorder="1" applyFont="1" applyNumberFormat="1">
      <alignment horizontal="right" shrinkToFit="0" vertical="bottom" wrapText="0"/>
    </xf>
    <xf borderId="4" fillId="4" fontId="6" numFmtId="0" xfId="0" applyAlignment="1" applyBorder="1" applyFont="1">
      <alignment horizontal="center" shrinkToFit="0" vertical="bottom" wrapText="0"/>
    </xf>
    <xf borderId="5" fillId="0" fontId="6" numFmtId="14" xfId="0" applyAlignment="1" applyBorder="1" applyFont="1" applyNumberFormat="1">
      <alignment horizontal="right" shrinkToFit="0" vertical="bottom" wrapText="0"/>
    </xf>
    <xf borderId="0" fillId="0" fontId="49" numFmtId="0" xfId="0" applyAlignment="1" applyFont="1">
      <alignment shrinkToFit="0" vertical="bottom" wrapText="0"/>
    </xf>
    <xf borderId="0" fillId="0" fontId="50" numFmtId="0" xfId="0" applyAlignment="1" applyFont="1">
      <alignment shrinkToFit="0" vertical="bottom" wrapText="1"/>
    </xf>
    <xf borderId="0" fillId="0" fontId="50" numFmtId="0" xfId="0" applyAlignment="1" applyFont="1">
      <alignment horizontal="right" shrinkToFit="0" vertical="bottom" wrapText="1"/>
    </xf>
    <xf borderId="0" fillId="0" fontId="21" numFmtId="0" xfId="0" applyAlignment="1" applyFont="1">
      <alignment shrinkToFit="0" vertical="bottom" wrapText="0"/>
    </xf>
    <xf borderId="0" fillId="0" fontId="2" numFmtId="0" xfId="0" applyAlignment="1" applyFont="1">
      <alignment horizontal="right" shrinkToFit="0" vertical="bottom" wrapText="0"/>
    </xf>
    <xf borderId="4" fillId="0" fontId="5" numFmtId="0" xfId="0" applyAlignment="1" applyBorder="1" applyFont="1">
      <alignment horizontal="right" shrinkToFit="0" vertical="center" wrapText="0"/>
    </xf>
    <xf borderId="19" fillId="0" fontId="51" numFmtId="0" xfId="0" applyAlignment="1" applyBorder="1" applyFont="1">
      <alignment shrinkToFit="0" vertical="bottom" wrapText="1"/>
    </xf>
    <xf borderId="20" fillId="0" fontId="7" numFmtId="14" xfId="0" applyAlignment="1" applyBorder="1" applyFont="1" applyNumberFormat="1">
      <alignment shrinkToFit="0" vertical="bottom" wrapText="1"/>
    </xf>
    <xf borderId="20" fillId="0" fontId="52" numFmtId="0" xfId="0" applyAlignment="1" applyBorder="1" applyFont="1">
      <alignment shrinkToFit="0" vertical="bottom" wrapText="1"/>
    </xf>
    <xf borderId="20" fillId="0" fontId="7" numFmtId="0" xfId="0" applyAlignment="1" applyBorder="1" applyFont="1">
      <alignment shrinkToFit="0" vertical="bottom" wrapText="1"/>
    </xf>
    <xf borderId="21" fillId="0" fontId="7" numFmtId="0" xfId="0" applyAlignment="1" applyBorder="1" applyFont="1">
      <alignment shrinkToFit="0" vertical="bottom" wrapText="1"/>
    </xf>
    <xf borderId="22" fillId="0" fontId="7" numFmtId="14" xfId="0" applyAlignment="1" applyBorder="1" applyFont="1" applyNumberFormat="1">
      <alignment shrinkToFit="0" vertical="bottom" wrapText="1"/>
    </xf>
    <xf borderId="22" fillId="0" fontId="53" numFmtId="0" xfId="0" applyAlignment="1" applyBorder="1" applyFont="1">
      <alignment shrinkToFit="0" vertical="bottom" wrapText="1"/>
    </xf>
    <xf borderId="22" fillId="0" fontId="7" numFmtId="0" xfId="0" applyAlignment="1" applyBorder="1" applyFont="1">
      <alignment shrinkToFit="0" vertical="bottom" wrapText="1"/>
    </xf>
    <xf borderId="21" fillId="0" fontId="51" numFmtId="0" xfId="0" applyAlignment="1" applyBorder="1" applyFont="1">
      <alignment shrinkToFit="0" vertical="bottom" wrapText="1"/>
    </xf>
    <xf borderId="4" fillId="0" fontId="6" numFmtId="0" xfId="0" applyAlignment="1" applyBorder="1" applyFont="1">
      <alignment horizontal="left" shrinkToFit="0" vertical="bottom" wrapText="0"/>
    </xf>
    <xf borderId="4" fillId="0" fontId="6" numFmtId="3" xfId="0" applyAlignment="1" applyBorder="1" applyFont="1" applyNumberFormat="1">
      <alignment shrinkToFit="0" vertical="center" wrapText="0"/>
    </xf>
    <xf borderId="9" fillId="0" fontId="54" numFmtId="0" xfId="0" applyAlignment="1" applyBorder="1" applyFont="1">
      <alignment shrinkToFit="0" vertical="bottom" wrapText="0"/>
    </xf>
    <xf borderId="9" fillId="0" fontId="6" numFmtId="3" xfId="0" applyAlignment="1" applyBorder="1" applyFont="1" applyNumberFormat="1">
      <alignment shrinkToFit="0" vertical="center" wrapText="0"/>
    </xf>
    <xf borderId="9" fillId="0" fontId="6" numFmtId="0" xfId="0" applyAlignment="1" applyBorder="1" applyFont="1">
      <alignment shrinkToFit="0" vertical="center" wrapText="0"/>
    </xf>
    <xf borderId="3" fillId="0" fontId="6" numFmtId="14" xfId="0" applyAlignment="1" applyBorder="1" applyFont="1" applyNumberFormat="1">
      <alignment horizontal="right" shrinkToFit="0" vertical="bottom" wrapText="0"/>
    </xf>
    <xf borderId="0" fillId="0" fontId="34" numFmtId="1" xfId="0" applyAlignment="1" applyFont="1" applyNumberFormat="1">
      <alignment shrinkToFit="0" vertical="bottom" wrapText="0"/>
    </xf>
    <xf borderId="0" fillId="0" fontId="34" numFmtId="3" xfId="0" applyAlignment="1" applyFont="1" applyNumberFormat="1">
      <alignment shrinkToFit="0" vertical="bottom" wrapText="0"/>
    </xf>
    <xf borderId="0" fillId="0" fontId="34" numFmtId="1" xfId="0" applyAlignment="1" applyFont="1" applyNumberFormat="1">
      <alignment shrinkToFit="0" vertical="center" wrapText="0"/>
    </xf>
    <xf borderId="4" fillId="0" fontId="55" numFmtId="0" xfId="0" applyAlignment="1" applyBorder="1" applyFont="1">
      <alignment shrinkToFit="0" vertical="bottom" wrapText="1"/>
    </xf>
    <xf borderId="0" fillId="0" fontId="33" numFmtId="1" xfId="0" applyAlignment="1" applyFont="1" applyNumberFormat="1">
      <alignment shrinkToFit="0" vertical="bottom" wrapText="0"/>
    </xf>
    <xf borderId="9" fillId="0" fontId="6" numFmtId="14" xfId="0" applyAlignment="1" applyBorder="1" applyFont="1" applyNumberFormat="1">
      <alignment horizontal="right" shrinkToFit="0" vertical="bottom" wrapText="0"/>
    </xf>
    <xf borderId="0" fillId="0" fontId="56" numFmtId="0" xfId="0" applyAlignment="1" applyFont="1">
      <alignment shrinkToFit="0" vertical="bottom" wrapText="0"/>
    </xf>
    <xf borderId="0" fillId="0" fontId="6" numFmtId="3" xfId="0" applyAlignment="1" applyFont="1" applyNumberFormat="1">
      <alignment shrinkToFit="0" vertical="bottom" wrapText="1"/>
    </xf>
    <xf borderId="0" fillId="0" fontId="11" numFmtId="0" xfId="0" applyAlignment="1" applyFont="1">
      <alignment shrinkToFit="0" wrapText="0"/>
    </xf>
    <xf borderId="4" fillId="0" fontId="6" numFmtId="166" xfId="0" applyAlignment="1" applyBorder="1" applyFont="1" applyNumberFormat="1">
      <alignment horizontal="right" shrinkToFit="0" vertical="bottom" wrapText="0"/>
    </xf>
    <xf borderId="5" fillId="0" fontId="57" numFmtId="0" xfId="0" applyAlignment="1" applyBorder="1" applyFont="1">
      <alignment shrinkToFit="0" vertical="bottom" wrapText="0"/>
    </xf>
    <xf borderId="5" fillId="0" fontId="6" numFmtId="0" xfId="0" applyAlignment="1" applyBorder="1" applyFont="1">
      <alignment readingOrder="0" shrinkToFit="0" vertical="center" wrapText="0"/>
    </xf>
    <xf borderId="5" fillId="0" fontId="6" numFmtId="14" xfId="0" applyAlignment="1" applyBorder="1" applyFont="1" applyNumberFormat="1">
      <alignment horizontal="right" shrinkToFit="0" vertical="center" wrapText="0"/>
    </xf>
    <xf borderId="9" fillId="0" fontId="7" numFmtId="0" xfId="0" applyAlignment="1" applyBorder="1" applyFont="1">
      <alignment shrinkToFit="0" vertical="center" wrapText="0"/>
    </xf>
    <xf borderId="4" fillId="0" fontId="58" numFmtId="0" xfId="0" applyAlignment="1" applyBorder="1" applyFont="1">
      <alignment horizontal="left" shrinkToFit="0" vertical="bottom" wrapText="0"/>
    </xf>
    <xf borderId="9" fillId="0" fontId="7" numFmtId="0" xfId="0" applyAlignment="1" applyBorder="1" applyFont="1">
      <alignment readingOrder="0" shrinkToFit="0" vertical="center" wrapText="0"/>
    </xf>
    <xf borderId="4" fillId="0" fontId="6" numFmtId="0" xfId="0" applyAlignment="1" applyBorder="1" applyFont="1">
      <alignment horizontal="right" readingOrder="0" shrinkToFit="0" vertical="center" wrapText="0"/>
    </xf>
    <xf borderId="4" fillId="0" fontId="59" numFmtId="0" xfId="0" applyAlignment="1" applyBorder="1" applyFont="1">
      <alignment horizontal="left" readingOrder="0" shrinkToFit="0" vertical="bottom" wrapText="0"/>
    </xf>
    <xf borderId="4" fillId="0" fontId="6" numFmtId="0" xfId="0" applyAlignment="1" applyBorder="1" applyFont="1">
      <alignment readingOrder="0" shrinkToFit="0" vertical="center" wrapText="0"/>
    </xf>
    <xf borderId="4" fillId="0" fontId="60" numFmtId="0" xfId="0" applyAlignment="1" applyBorder="1" applyFont="1">
      <alignment horizontal="left" readingOrder="0" shrinkToFit="0" vertical="bottom" wrapText="0"/>
    </xf>
    <xf borderId="4" fillId="5" fontId="61" numFmtId="0" xfId="0" applyAlignment="1" applyBorder="1" applyFont="1">
      <alignment horizontal="left" shrinkToFit="0" vertical="bottom" wrapText="0"/>
    </xf>
    <xf borderId="4" fillId="0" fontId="6" numFmtId="0" xfId="0" applyAlignment="1" applyBorder="1" applyFont="1">
      <alignment horizontal="right" shrinkToFit="0" vertical="bottom" wrapText="0"/>
    </xf>
    <xf borderId="3" fillId="0" fontId="6" numFmtId="0" xfId="0" applyAlignment="1" applyBorder="1" applyFont="1">
      <alignment horizontal="right" readingOrder="0" shrinkToFit="0" vertical="center" wrapText="0"/>
    </xf>
    <xf borderId="4" fillId="0" fontId="62" numFmtId="0" xfId="0" applyAlignment="1" applyBorder="1" applyFont="1">
      <alignment readingOrder="0" shrinkToFit="0" vertical="bottom" wrapText="0"/>
    </xf>
    <xf borderId="4" fillId="0" fontId="6" numFmtId="0" xfId="0" applyAlignment="1" applyBorder="1" applyFont="1">
      <alignment horizontal="right"/>
    </xf>
    <xf borderId="4" fillId="0" fontId="63" numFmtId="0" xfId="0" applyAlignment="1" applyBorder="1" applyFont="1">
      <alignment shrinkToFit="0" vertical="bottom" wrapText="0"/>
    </xf>
    <xf borderId="3" fillId="0" fontId="6" numFmtId="0" xfId="0" applyAlignment="1" applyBorder="1" applyFont="1">
      <alignment horizontal="right" readingOrder="0"/>
    </xf>
    <xf borderId="4" fillId="0" fontId="64" numFmtId="0" xfId="0" applyAlignment="1" applyBorder="1" applyFont="1">
      <alignment readingOrder="0" shrinkToFit="0" vertical="bottom" wrapText="0"/>
    </xf>
    <xf borderId="4" fillId="0" fontId="6" numFmtId="0" xfId="0" applyAlignment="1" applyBorder="1" applyFont="1">
      <alignment horizontal="right" readingOrder="0"/>
    </xf>
    <xf borderId="0" fillId="0" fontId="65" numFmtId="0" xfId="0" applyAlignment="1" applyFont="1">
      <alignment shrinkToFit="0" vertical="center" wrapText="0"/>
    </xf>
    <xf borderId="0" fillId="0" fontId="66" numFmtId="0" xfId="0" applyAlignment="1" applyFont="1">
      <alignment shrinkToFit="0" vertical="bottom" wrapText="0"/>
    </xf>
    <xf borderId="0" fillId="0" fontId="34" numFmtId="0" xfId="0" applyAlignment="1" applyFont="1">
      <alignment horizontal="right" shrinkToFit="0" vertical="bottom" wrapText="0"/>
    </xf>
    <xf borderId="0" fillId="0" fontId="34" numFmtId="0" xfId="0" applyAlignment="1" applyFont="1">
      <alignment shrinkToFit="0" vertical="bottom" wrapText="1"/>
    </xf>
    <xf borderId="23" fillId="4" fontId="67" numFmtId="0" xfId="0" applyAlignment="1" applyBorder="1" applyFont="1">
      <alignment horizontal="center" shrinkToFit="0" vertical="bottom" wrapText="0"/>
    </xf>
    <xf borderId="16" fillId="4" fontId="5" numFmtId="0" xfId="0" applyAlignment="1" applyBorder="1" applyFont="1">
      <alignment horizontal="right" shrinkToFit="0" vertical="bottom" wrapText="0"/>
    </xf>
    <xf borderId="0" fillId="0" fontId="67" numFmtId="14" xfId="0" applyAlignment="1" applyFont="1" applyNumberFormat="1">
      <alignment horizontal="right" shrinkToFit="0" vertical="bottom" wrapText="0"/>
    </xf>
    <xf borderId="0" fillId="0" fontId="34" numFmtId="3" xfId="0" applyAlignment="1" applyFont="1" applyNumberFormat="1">
      <alignment shrinkToFit="0" vertical="center" wrapText="0"/>
    </xf>
    <xf borderId="0" fillId="0" fontId="68" numFmtId="0" xfId="0" applyAlignment="1" applyFont="1">
      <alignment horizontal="right" shrinkToFit="0" vertical="bottom" wrapText="1"/>
    </xf>
    <xf borderId="0" fillId="0" fontId="68" numFmtId="3" xfId="0" applyAlignment="1" applyFont="1" applyNumberFormat="1">
      <alignment shrinkToFit="0" vertical="center" wrapText="0"/>
    </xf>
    <xf borderId="0" fillId="0" fontId="68" numFmtId="3" xfId="0" applyAlignment="1" applyFont="1" applyNumberFormat="1">
      <alignment shrinkToFit="0" vertical="bottom" wrapText="0"/>
    </xf>
    <xf borderId="0" fillId="0" fontId="68" numFmtId="0" xfId="0" applyAlignment="1" applyFont="1">
      <alignment shrinkToFit="0" vertical="bottom" wrapText="0"/>
    </xf>
    <xf borderId="9" fillId="0" fontId="5" numFmtId="0" xfId="0" applyAlignment="1" applyBorder="1" applyFont="1">
      <alignment horizontal="center" shrinkToFit="0" vertical="bottom" wrapText="0"/>
    </xf>
    <xf borderId="9" fillId="0" fontId="5" numFmtId="0" xfId="0" applyAlignment="1" applyBorder="1" applyFont="1">
      <alignment horizontal="right" shrinkToFit="0" vertical="bottom" wrapText="0"/>
    </xf>
    <xf borderId="9" fillId="0" fontId="5" numFmtId="0" xfId="0" applyAlignment="1" applyBorder="1" applyFont="1">
      <alignment horizontal="center" shrinkToFit="0" vertical="bottom" wrapText="1"/>
    </xf>
    <xf borderId="9" fillId="0" fontId="5" numFmtId="0" xfId="0" applyAlignment="1" applyBorder="1" applyFont="1">
      <alignment horizontal="center" shrinkToFit="0" vertical="center" wrapText="0"/>
    </xf>
    <xf borderId="0" fillId="0" fontId="69" numFmtId="0" xfId="0" applyAlignment="1" applyFont="1">
      <alignment shrinkToFit="0" vertical="bottom" wrapText="0"/>
    </xf>
    <xf borderId="9" fillId="0" fontId="6" numFmtId="0" xfId="0" applyAlignment="1" applyBorder="1" applyFont="1">
      <alignment horizontal="right" shrinkToFit="0" vertical="bottom" wrapText="0"/>
    </xf>
    <xf borderId="9" fillId="0" fontId="6" numFmtId="0" xfId="0" applyAlignment="1" applyBorder="1" applyFont="1">
      <alignment horizontal="left" shrinkToFit="0" vertical="bottom" wrapText="0"/>
    </xf>
    <xf borderId="1" fillId="0" fontId="6" numFmtId="0" xfId="0" applyAlignment="1" applyBorder="1" applyFont="1">
      <alignment horizontal="left" shrinkToFit="0" vertical="bottom" wrapText="0"/>
    </xf>
    <xf borderId="24" fillId="0" fontId="70" numFmtId="0" xfId="0" applyAlignment="1" applyBorder="1" applyFont="1">
      <alignment shrinkToFit="0" vertical="bottom" wrapText="0"/>
    </xf>
    <xf borderId="1" fillId="4" fontId="8" numFmtId="0" xfId="0" applyAlignment="1" applyBorder="1" applyFont="1">
      <alignment horizontal="center" shrinkToFit="0" vertical="bottom" wrapText="0"/>
    </xf>
    <xf borderId="4" fillId="0" fontId="5" numFmtId="14" xfId="0" applyAlignment="1" applyBorder="1" applyFont="1" applyNumberFormat="1">
      <alignment horizontal="right" shrinkToFit="0" vertical="bottom" wrapText="0"/>
    </xf>
    <xf borderId="4" fillId="0" fontId="71" numFmtId="0" xfId="0" applyAlignment="1" applyBorder="1" applyFont="1">
      <alignment horizontal="center" shrinkToFit="0" vertical="bottom" wrapText="1"/>
    </xf>
    <xf borderId="4" fillId="0" fontId="72" numFmtId="0" xfId="0" applyAlignment="1" applyBorder="1" applyFont="1">
      <alignment horizontal="left" shrinkToFit="0" vertical="bottom" wrapText="1"/>
    </xf>
    <xf borderId="4" fillId="0" fontId="6" numFmtId="0" xfId="0" applyAlignment="1" applyBorder="1" applyFont="1">
      <alignment horizontal="right" shrinkToFit="0" vertical="top" wrapText="0"/>
    </xf>
    <xf borderId="0" fillId="0" fontId="33" numFmtId="167" xfId="0" applyAlignment="1" applyFont="1" applyNumberFormat="1">
      <alignment shrinkToFit="0" vertical="bottom" wrapText="0"/>
    </xf>
    <xf borderId="0" fillId="0" fontId="23" numFmtId="0" xfId="0" applyAlignment="1" applyFont="1">
      <alignment shrinkToFit="0" vertical="bottom" wrapText="0"/>
    </xf>
    <xf borderId="9" fillId="0" fontId="6" numFmtId="166" xfId="0" applyAlignment="1" applyBorder="1" applyFont="1" applyNumberFormat="1">
      <alignment horizontal="right" shrinkToFit="0" vertical="bottom" wrapText="0"/>
    </xf>
    <xf borderId="1" fillId="0" fontId="6" numFmtId="0" xfId="0" applyAlignment="1" applyBorder="1" applyFont="1">
      <alignment shrinkToFit="0" vertical="center" wrapText="0"/>
    </xf>
    <xf borderId="1" fillId="0" fontId="7" numFmtId="0" xfId="0" applyAlignment="1" applyBorder="1" applyFont="1">
      <alignment shrinkToFit="0" vertical="bottom" wrapText="0"/>
    </xf>
    <xf borderId="4" fillId="0" fontId="7" numFmtId="14" xfId="0" applyAlignment="1" applyBorder="1" applyFont="1" applyNumberFormat="1">
      <alignment shrinkToFit="0" vertical="bottom" wrapText="0"/>
    </xf>
    <xf borderId="25" fillId="0" fontId="7" numFmtId="0" xfId="0" applyAlignment="1" applyBorder="1" applyFont="1">
      <alignment shrinkToFit="0" vertical="bottom" wrapText="0"/>
    </xf>
    <xf borderId="9" fillId="0" fontId="7" numFmtId="0" xfId="0" applyAlignment="1" applyBorder="1" applyFont="1">
      <alignment shrinkToFit="0" vertical="bottom" wrapText="0"/>
    </xf>
    <xf borderId="5" fillId="0" fontId="6" numFmtId="14" xfId="0" applyAlignment="1" applyBorder="1" applyFont="1" applyNumberFormat="1">
      <alignment shrinkToFit="0" vertical="bottom" wrapText="0"/>
    </xf>
    <xf borderId="0" fillId="0" fontId="34" numFmtId="167" xfId="0" applyAlignment="1" applyFont="1" applyNumberFormat="1">
      <alignment shrinkToFit="0" vertical="center" wrapText="0"/>
    </xf>
    <xf borderId="0" fillId="0" fontId="34" numFmtId="167" xfId="0" applyAlignment="1" applyFont="1" applyNumberFormat="1">
      <alignment shrinkToFit="0" vertical="bottom" wrapText="0"/>
    </xf>
    <xf borderId="9" fillId="0" fontId="6" numFmtId="0" xfId="0" applyAlignment="1" applyBorder="1" applyFont="1">
      <alignment horizontal="left" shrinkToFit="0" vertical="center" wrapText="0"/>
    </xf>
    <xf borderId="8" fillId="0" fontId="6" numFmtId="0" xfId="0" applyAlignment="1" applyBorder="1" applyFont="1">
      <alignment horizontal="left" shrinkToFit="0" vertical="bottom" wrapText="0"/>
    </xf>
    <xf borderId="4" fillId="0" fontId="6" numFmtId="167" xfId="0" applyAlignment="1" applyBorder="1" applyFont="1" applyNumberFormat="1">
      <alignment shrinkToFit="0" vertical="center" wrapText="0"/>
    </xf>
    <xf borderId="9" fillId="0" fontId="6" numFmtId="167" xfId="0" applyAlignment="1" applyBorder="1" applyFont="1" applyNumberFormat="1">
      <alignment shrinkToFit="0" vertical="center" wrapText="0"/>
    </xf>
    <xf borderId="1" fillId="0" fontId="73" numFmtId="0" xfId="0" applyAlignment="1" applyBorder="1" applyFont="1">
      <alignment shrinkToFit="0" vertical="bottom" wrapText="0"/>
    </xf>
    <xf borderId="0" fillId="0" fontId="31" numFmtId="168" xfId="0" applyAlignment="1" applyFont="1" applyNumberFormat="1">
      <alignment horizontal="right" shrinkToFit="0" vertical="bottom" wrapText="0"/>
    </xf>
    <xf borderId="9" fillId="0" fontId="6" numFmtId="0" xfId="0" applyAlignment="1" applyBorder="1" applyFont="1">
      <alignment readingOrder="0" shrinkToFit="0" vertical="center" wrapText="0"/>
    </xf>
    <xf borderId="4" fillId="0" fontId="5" numFmtId="0" xfId="0" applyAlignment="1" applyBorder="1" applyFont="1">
      <alignment readingOrder="0" shrinkToFit="0" vertical="center" wrapText="0"/>
    </xf>
    <xf borderId="4" fillId="0" fontId="6" numFmtId="169" xfId="0" applyAlignment="1" applyBorder="1" applyFont="1" applyNumberFormat="1">
      <alignment horizontal="right" shrinkToFit="0" vertical="bottom" wrapText="0"/>
    </xf>
    <xf borderId="9" fillId="0" fontId="5" numFmtId="0" xfId="0" applyAlignment="1" applyBorder="1" applyFont="1">
      <alignment readingOrder="0" shrinkToFit="0" vertical="center" wrapText="0"/>
    </xf>
    <xf borderId="5" fillId="0" fontId="6" numFmtId="0" xfId="0" applyAlignment="1" applyBorder="1" applyFont="1">
      <alignment shrinkToFit="0" vertical="bottom" wrapText="1"/>
    </xf>
    <xf borderId="5" fillId="0" fontId="6" numFmtId="0" xfId="0" applyAlignment="1" applyBorder="1" applyFont="1">
      <alignment shrinkToFit="0" vertical="center" wrapText="0"/>
    </xf>
    <xf borderId="0" fillId="0" fontId="33" numFmtId="14" xfId="0" applyAlignment="1" applyFont="1" applyNumberFormat="1">
      <alignment horizontal="right" shrinkToFit="0" vertical="bottom" wrapText="0"/>
    </xf>
    <xf borderId="0" fillId="0" fontId="74" numFmtId="0" xfId="0" applyAlignment="1" applyFont="1">
      <alignment shrinkToFit="0" vertical="center" wrapText="0"/>
    </xf>
    <xf borderId="5" fillId="0" fontId="5" numFmtId="0" xfId="0" applyAlignment="1" applyBorder="1" applyFont="1">
      <alignment horizontal="center" shrinkToFit="0" vertical="bottom" wrapText="0"/>
    </xf>
    <xf borderId="5" fillId="0" fontId="5" numFmtId="0" xfId="0" applyAlignment="1" applyBorder="1" applyFont="1">
      <alignment horizontal="right" shrinkToFit="0" vertical="bottom" wrapText="0"/>
    </xf>
    <xf borderId="5" fillId="0" fontId="5" numFmtId="0" xfId="0" applyAlignment="1" applyBorder="1" applyFont="1">
      <alignment horizontal="center" shrinkToFit="0" vertical="bottom" wrapText="1"/>
    </xf>
    <xf borderId="4" fillId="6" fontId="6" numFmtId="0" xfId="0" applyAlignment="1" applyBorder="1" applyFill="1" applyFont="1">
      <alignment horizontal="left" shrinkToFit="0" vertical="center" wrapText="1"/>
    </xf>
    <xf borderId="4" fillId="0" fontId="6" numFmtId="170" xfId="0" applyAlignment="1" applyBorder="1" applyFont="1" applyNumberFormat="1">
      <alignment horizontal="right" shrinkToFit="0" vertical="center" wrapText="1"/>
    </xf>
    <xf borderId="4" fillId="0" fontId="75" numFmtId="0" xfId="0" applyAlignment="1" applyBorder="1" applyFont="1">
      <alignment shrinkToFit="0" vertical="center" wrapText="1"/>
    </xf>
    <xf borderId="4" fillId="0" fontId="6" numFmtId="0" xfId="0" applyAlignment="1" applyBorder="1" applyFont="1">
      <alignment shrinkToFit="0" vertical="center" wrapText="1"/>
    </xf>
    <xf borderId="4" fillId="7" fontId="6" numFmtId="0" xfId="0" applyAlignment="1" applyBorder="1" applyFill="1" applyFont="1">
      <alignment horizontal="left" shrinkToFit="0" vertical="bottom" wrapText="0"/>
    </xf>
    <xf borderId="4" fillId="7" fontId="6" numFmtId="0" xfId="0" applyAlignment="1" applyBorder="1" applyFont="1">
      <alignment shrinkToFit="0" vertical="bottom" wrapText="0"/>
    </xf>
    <xf borderId="4" fillId="8" fontId="6" numFmtId="0" xfId="0" applyAlignment="1" applyBorder="1" applyFill="1" applyFont="1">
      <alignment horizontal="left" shrinkToFit="0" vertical="bottom" wrapText="0"/>
    </xf>
    <xf borderId="4" fillId="0" fontId="6" numFmtId="170" xfId="0" applyAlignment="1" applyBorder="1" applyFont="1" applyNumberFormat="1">
      <alignment horizontal="right" shrinkToFit="0" vertical="bottom" wrapText="0"/>
    </xf>
    <xf borderId="4" fillId="0" fontId="76" numFmtId="0" xfId="0" applyAlignment="1" applyBorder="1" applyFont="1">
      <alignment readingOrder="0" shrinkToFit="0" vertical="center" wrapText="1"/>
    </xf>
    <xf borderId="4" fillId="8" fontId="6" numFmtId="0" xfId="0" applyAlignment="1" applyBorder="1" applyFont="1">
      <alignment shrinkToFit="0" vertical="bottom" wrapText="0"/>
    </xf>
    <xf borderId="5" fillId="0" fontId="6" numFmtId="3" xfId="0" applyAlignment="1" applyBorder="1" applyFont="1" applyNumberFormat="1">
      <alignment shrinkToFit="0" vertical="bottom" wrapText="0"/>
    </xf>
    <xf borderId="4" fillId="9" fontId="6" numFmtId="0" xfId="0" applyAlignment="1" applyBorder="1" applyFill="1" applyFont="1">
      <alignment horizontal="left" shrinkToFit="0" vertical="bottom" wrapText="0"/>
    </xf>
    <xf borderId="26" fillId="9" fontId="6" numFmtId="0" xfId="0" applyAlignment="1" applyBorder="1" applyFont="1">
      <alignment horizontal="left" shrinkToFit="0" vertical="bottom" wrapText="0"/>
    </xf>
    <xf borderId="9" fillId="0" fontId="6" numFmtId="170" xfId="0" applyAlignment="1" applyBorder="1" applyFont="1" applyNumberFormat="1">
      <alignment horizontal="right" shrinkToFit="0" vertical="bottom" wrapText="0"/>
    </xf>
    <xf borderId="27" fillId="9" fontId="6" numFmtId="0" xfId="0" applyAlignment="1" applyBorder="1" applyFont="1">
      <alignment horizontal="left" shrinkToFit="0" vertical="bottom" wrapText="0"/>
    </xf>
    <xf borderId="5" fillId="0" fontId="6" numFmtId="170" xfId="0" applyAlignment="1" applyBorder="1" applyFont="1" applyNumberFormat="1">
      <alignment horizontal="right" shrinkToFit="0" vertical="bottom" wrapText="0"/>
    </xf>
    <xf borderId="0" fillId="0" fontId="12" numFmtId="0" xfId="0" applyAlignment="1" applyFont="1">
      <alignment horizontal="center" shrinkToFit="0" vertical="bottom" wrapText="0"/>
    </xf>
    <xf borderId="0" fillId="0" fontId="31" numFmtId="170" xfId="0" applyAlignment="1" applyFont="1" applyNumberFormat="1">
      <alignment horizontal="right" shrinkToFit="0" vertical="bottom" wrapText="0"/>
    </xf>
    <xf borderId="0" fillId="0" fontId="77" numFmtId="0" xfId="0" applyAlignment="1" applyFont="1">
      <alignment horizontal="left" shrinkToFit="0" vertical="bottom" wrapText="1"/>
    </xf>
    <xf borderId="0" fillId="0" fontId="46" numFmtId="0" xfId="0" applyAlignment="1" applyFont="1">
      <alignment horizontal="center" shrinkToFit="0" vertical="bottom" wrapText="0"/>
    </xf>
    <xf borderId="0" fillId="0" fontId="46" numFmtId="0" xfId="0" applyAlignment="1" applyFont="1">
      <alignment horizontal="right" shrinkToFit="0" vertical="bottom" wrapText="0"/>
    </xf>
    <xf borderId="0" fillId="0" fontId="78" numFmtId="3" xfId="0" applyAlignment="1" applyFont="1" applyNumberFormat="1">
      <alignment shrinkToFit="0" vertical="center" wrapText="0"/>
    </xf>
    <xf borderId="0" fillId="0" fontId="33" numFmtId="3" xfId="0" applyAlignment="1" applyFont="1" applyNumberFormat="1">
      <alignment shrinkToFit="0" vertical="bottom" wrapText="0"/>
    </xf>
    <xf borderId="4" fillId="0" fontId="79" numFmtId="0" xfId="0" applyAlignment="1" applyBorder="1" applyFont="1">
      <alignment horizontal="left" shrinkToFit="0" vertical="center" wrapText="1"/>
    </xf>
    <xf borderId="2" fillId="0" fontId="80" numFmtId="0" xfId="0" applyAlignment="1" applyBorder="1" applyFont="1">
      <alignment shrinkToFit="0" vertical="bottom" wrapText="1"/>
    </xf>
    <xf borderId="0" fillId="0" fontId="6" numFmtId="0" xfId="0" applyAlignment="1" applyFont="1">
      <alignment horizontal="left" shrinkToFit="0" vertical="bottom" wrapText="0"/>
    </xf>
    <xf borderId="0" fillId="0" fontId="81" numFmtId="0" xfId="0" applyAlignment="1" applyFont="1">
      <alignment shrinkToFit="0" vertical="bottom" wrapText="1"/>
    </xf>
    <xf borderId="0" fillId="0" fontId="67" numFmtId="0" xfId="0" applyAlignment="1" applyFont="1">
      <alignment shrinkToFit="0" vertical="center" wrapText="0"/>
    </xf>
    <xf borderId="0" fillId="0" fontId="31" numFmtId="0" xfId="0" applyAlignment="1" applyFont="1">
      <alignment horizontal="center" shrinkToFit="0" vertical="bottom" wrapText="0"/>
    </xf>
    <xf borderId="0" fillId="0" fontId="43" numFmtId="0" xfId="0" applyAlignment="1" applyFont="1">
      <alignment horizontal="right" shrinkToFit="0" vertical="bottom" wrapText="0"/>
    </xf>
    <xf borderId="0" fillId="0" fontId="82" numFmtId="0" xfId="0" applyAlignment="1" applyFont="1">
      <alignment horizontal="right" shrinkToFit="0" vertical="bottom" wrapText="1"/>
    </xf>
    <xf borderId="0" fillId="0" fontId="82" numFmtId="0" xfId="0" applyAlignment="1" applyFont="1">
      <alignment shrinkToFit="0" vertical="center" wrapText="0"/>
    </xf>
    <xf borderId="0" fillId="0" fontId="82" numFmtId="0" xfId="0" applyAlignment="1" applyFont="1">
      <alignment shrinkToFit="0" vertical="bottom" wrapText="0"/>
    </xf>
    <xf borderId="1" fillId="0" fontId="5" numFmtId="0" xfId="0" applyAlignment="1" applyBorder="1" applyFont="1">
      <alignment horizontal="center" shrinkToFit="0" vertical="bottom" wrapText="0"/>
    </xf>
    <xf borderId="1" fillId="0" fontId="5" numFmtId="0" xfId="0" applyAlignment="1" applyBorder="1" applyFont="1">
      <alignment horizontal="center" shrinkToFit="0" vertical="bottom" wrapText="1"/>
    </xf>
    <xf borderId="1" fillId="0" fontId="6" numFmtId="0" xfId="0" applyAlignment="1" applyBorder="1" applyFont="1">
      <alignment shrinkToFit="0" vertical="bottom" wrapText="0"/>
    </xf>
    <xf borderId="1" fillId="0" fontId="6" numFmtId="0" xfId="0" applyAlignment="1" applyBorder="1" applyFont="1">
      <alignment horizontal="left" shrinkToFit="0" vertical="bottom" wrapText="1"/>
    </xf>
    <xf borderId="1" fillId="0" fontId="6" numFmtId="0" xfId="0" applyAlignment="1" applyBorder="1" applyFont="1">
      <alignment shrinkToFit="0" vertical="bottom" wrapText="1"/>
    </xf>
    <xf borderId="4" fillId="10" fontId="6" numFmtId="0" xfId="0" applyAlignment="1" applyBorder="1" applyFill="1" applyFont="1">
      <alignment readingOrder="0" shrinkToFit="0" vertical="center" wrapText="0"/>
    </xf>
    <xf borderId="4" fillId="5" fontId="83" numFmtId="0" xfId="0" applyAlignment="1" applyBorder="1" applyFont="1">
      <alignment shrinkToFit="0" vertical="bottom" wrapText="0"/>
    </xf>
    <xf borderId="0" fillId="0" fontId="84" numFmtId="0" xfId="0" applyAlignment="1" applyFont="1">
      <alignment shrinkToFit="0" vertical="bottom" wrapText="0"/>
    </xf>
    <xf borderId="4" fillId="5" fontId="85" numFmtId="0" xfId="0" applyAlignment="1" applyBorder="1" applyFont="1">
      <alignment shrinkToFit="0" vertical="bottom" wrapText="0"/>
    </xf>
    <xf borderId="4" fillId="0" fontId="7" numFmtId="166" xfId="0" applyAlignment="1" applyBorder="1" applyFont="1" applyNumberFormat="1">
      <alignment horizontal="right" shrinkToFit="0" vertical="bottom" wrapText="0"/>
    </xf>
    <xf borderId="9" fillId="0" fontId="7" numFmtId="166" xfId="0" applyAlignment="1" applyBorder="1" applyFont="1" applyNumberFormat="1">
      <alignment horizontal="right" shrinkToFit="0" vertical="bottom" wrapText="0"/>
    </xf>
    <xf borderId="4" fillId="0" fontId="86" numFmtId="0" xfId="0" applyAlignment="1" applyBorder="1" applyFont="1">
      <alignment horizontal="left" shrinkToFit="0" vertical="bottom" wrapText="1"/>
    </xf>
    <xf borderId="4" fillId="0" fontId="87" numFmtId="0" xfId="0" applyAlignment="1" applyBorder="1" applyFont="1">
      <alignment horizontal="left" shrinkToFit="0" vertical="top" wrapText="1"/>
    </xf>
    <xf borderId="4" fillId="0" fontId="5" numFmtId="1" xfId="0" applyAlignment="1" applyBorder="1" applyFont="1" applyNumberFormat="1">
      <alignment shrinkToFit="0" vertical="center" wrapText="0"/>
    </xf>
    <xf borderId="0" fillId="0" fontId="74" numFmtId="1" xfId="0" applyAlignment="1" applyFont="1" applyNumberFormat="1">
      <alignment shrinkToFit="0" vertical="center"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customschemas.google.com/relationships/workbookmetadata" Target="metadata"/><Relationship Id="rId23" Type="http://schemas.openxmlformats.org/officeDocument/2006/relationships/worksheet" Target="worksheets/sheet20.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x.com/GobiernoBTA/status/1859552841678966801" TargetMode="External"/><Relationship Id="rId194" Type="http://schemas.openxmlformats.org/officeDocument/2006/relationships/hyperlink" Target="https://x.com/GobiernoBTA/status/1861002441476448541" TargetMode="External"/><Relationship Id="rId193" Type="http://schemas.openxmlformats.org/officeDocument/2006/relationships/hyperlink" Target="https://x.com/GobiernoBTA/status/1860639898815926394" TargetMode="External"/><Relationship Id="rId192" Type="http://schemas.openxmlformats.org/officeDocument/2006/relationships/hyperlink" Target="https://x.com/GobiernoBTA/status/1860277509150924830" TargetMode="External"/><Relationship Id="rId191" Type="http://schemas.openxmlformats.org/officeDocument/2006/relationships/hyperlink" Target="https://x.com/GobiernoBTA/status/1859915205439799393" TargetMode="External"/><Relationship Id="rId187" Type="http://schemas.openxmlformats.org/officeDocument/2006/relationships/hyperlink" Target="https://x.com/GobiernoBTA/status/1858533505598165293" TargetMode="External"/><Relationship Id="rId186" Type="http://schemas.openxmlformats.org/officeDocument/2006/relationships/hyperlink" Target="https://x.com/GobiernoBTA/status/1858103216841363885" TargetMode="External"/><Relationship Id="rId185" Type="http://schemas.openxmlformats.org/officeDocument/2006/relationships/hyperlink" Target="https://x.com/GobiernoBTA/status/1857739974050812326" TargetMode="External"/><Relationship Id="rId184" Type="http://schemas.openxmlformats.org/officeDocument/2006/relationships/hyperlink" Target="https://x.com/GobiernoBTA/status/1857378529538695569" TargetMode="External"/><Relationship Id="rId189" Type="http://schemas.openxmlformats.org/officeDocument/2006/relationships/hyperlink" Target="https://x.com/GobiernoBTA/status/1859190453721055293" TargetMode="External"/><Relationship Id="rId188" Type="http://schemas.openxmlformats.org/officeDocument/2006/relationships/hyperlink" Target="https://x.com/GobiernoBTA/status/1858828057601056804" TargetMode="External"/><Relationship Id="rId183" Type="http://schemas.openxmlformats.org/officeDocument/2006/relationships/hyperlink" Target="https://x.com/GobiernoBTA/status/1857016271390245135" TargetMode="External"/><Relationship Id="rId182" Type="http://schemas.openxmlformats.org/officeDocument/2006/relationships/hyperlink" Target="https://x.com/GobiernoBTA/status/1856653683787805094" TargetMode="External"/><Relationship Id="rId181" Type="http://schemas.openxmlformats.org/officeDocument/2006/relationships/hyperlink" Target="https://x.com/GobiernoBTA/status/1856290689132208202" TargetMode="External"/><Relationship Id="rId180" Type="http://schemas.openxmlformats.org/officeDocument/2006/relationships/hyperlink" Target="https://x.com/GobiernoBTA/status/1855940011671032177" TargetMode="External"/><Relationship Id="rId176" Type="http://schemas.openxmlformats.org/officeDocument/2006/relationships/hyperlink" Target="https://x.com/GobiernoBTA/status/1854485315588698484" TargetMode="External"/><Relationship Id="rId297" Type="http://schemas.openxmlformats.org/officeDocument/2006/relationships/hyperlink" Target="https://business.facebook.com/GobiernoBTA/posts/pfbid02SXFKzfUV1gHpEnhdLwBiu2rAz2gZzCFh3QfsDD6nypzzGV2ZNxjZYVZHMFTKJ3ral" TargetMode="External"/><Relationship Id="rId175" Type="http://schemas.openxmlformats.org/officeDocument/2006/relationships/hyperlink" Target="https://x.com/GobiernoBTA/status/1854115055530357221" TargetMode="External"/><Relationship Id="rId296" Type="http://schemas.openxmlformats.org/officeDocument/2006/relationships/hyperlink" Target="https://www.facebook.com/GobiernoBTA/posts/pfbid02PLns1863A4ciWSYCvRt5VA2pYznKGca6dcbTaQWKZH9mHrhRjo3QiX5K5aGqXssdl" TargetMode="External"/><Relationship Id="rId174" Type="http://schemas.openxmlformats.org/officeDocument/2006/relationships/hyperlink" Target="https://x.com/GobiernoBTA/status/1853755125963116911" TargetMode="External"/><Relationship Id="rId295" Type="http://schemas.openxmlformats.org/officeDocument/2006/relationships/hyperlink" Target="https://www.facebook.com/GobiernoBTA/posts/pfbid02pcAzukm5rheAgtjhkBqszrKCxpfCbwLm2ePGo2ccEy5eSc8r796uk2j2bQQrnK12l" TargetMode="External"/><Relationship Id="rId173" Type="http://schemas.openxmlformats.org/officeDocument/2006/relationships/hyperlink" Target="https://x.com/GobiernoBTA/status/1853391966718906445" TargetMode="External"/><Relationship Id="rId294" Type="http://schemas.openxmlformats.org/officeDocument/2006/relationships/hyperlink" Target="https://www.facebook.com/photo.php?fbid=836244021880963&amp;set=a.410467847791918&amp;type=3" TargetMode="External"/><Relationship Id="rId179" Type="http://schemas.openxmlformats.org/officeDocument/2006/relationships/hyperlink" Target="https://x.com/GobiernoBTA/status/1855584747918909834" TargetMode="External"/><Relationship Id="rId178" Type="http://schemas.openxmlformats.org/officeDocument/2006/relationships/hyperlink" Target="https://x.com/GobiernoBTA/status/1855209133080727768" TargetMode="External"/><Relationship Id="rId299" Type="http://schemas.openxmlformats.org/officeDocument/2006/relationships/hyperlink" Target="https://www.facebook.com/GobiernoBTA/posts/pfbid0aggLGoYfKcguPJTS2XTvGaBrdMqz5sBBfrk6VxarHApAEyakddGwRdxMjyXjBYEnl" TargetMode="External"/><Relationship Id="rId177" Type="http://schemas.openxmlformats.org/officeDocument/2006/relationships/hyperlink" Target="https://x.com/GobiernoBTA/status/1854841580961566809" TargetMode="External"/><Relationship Id="rId298" Type="http://schemas.openxmlformats.org/officeDocument/2006/relationships/hyperlink" Target="https://business.facebook.com/GobiernoBTA/posts/pfbid0MvZHDjfuXRaNT5geq5jFKEssqUrD4A2SpAjEnkNrRR32h8tTT9SanoSTyyUayLs2l" TargetMode="External"/><Relationship Id="rId198" Type="http://schemas.openxmlformats.org/officeDocument/2006/relationships/hyperlink" Target="https://x.com/GobiernoBTA/status/1863904415922438309" TargetMode="External"/><Relationship Id="rId197" Type="http://schemas.openxmlformats.org/officeDocument/2006/relationships/hyperlink" Target="https://x.com/GobiernoBTA/status/1862451867030077752" TargetMode="External"/><Relationship Id="rId196" Type="http://schemas.openxmlformats.org/officeDocument/2006/relationships/hyperlink" Target="https://x.com/GobiernoBTA/status/1861727118926741628" TargetMode="External"/><Relationship Id="rId195" Type="http://schemas.openxmlformats.org/officeDocument/2006/relationships/hyperlink" Target="https://x.com/GobiernoBTA/status/1861364742532596132" TargetMode="External"/><Relationship Id="rId199" Type="http://schemas.openxmlformats.org/officeDocument/2006/relationships/hyperlink" Target="https://x.com/GobiernoBTA/status/1864265990701256794" TargetMode="External"/><Relationship Id="rId150" Type="http://schemas.openxmlformats.org/officeDocument/2006/relationships/hyperlink" Target="https://x.com/GobiernoBTA/status/1844009531082219582" TargetMode="External"/><Relationship Id="rId271" Type="http://schemas.openxmlformats.org/officeDocument/2006/relationships/hyperlink" Target="https://x.com/GobiernoBTA/status/1893617907835261342" TargetMode="External"/><Relationship Id="rId392" Type="http://schemas.openxmlformats.org/officeDocument/2006/relationships/hyperlink" Target="https://www.facebook.com/GobiernoBTA/posts/pfbid0mXjeCFutN2xkhdL51RBxWgjN2PZKGz72yjPPGEjDUb4WbkV6p1NcskwS4qYa4ijGl" TargetMode="External"/><Relationship Id="rId270" Type="http://schemas.openxmlformats.org/officeDocument/2006/relationships/hyperlink" Target="https://t.co/PAsFTYaiqs" TargetMode="External"/><Relationship Id="rId391" Type="http://schemas.openxmlformats.org/officeDocument/2006/relationships/hyperlink" Target="https://www.facebook.com/GobiernoBTA/posts/pfbid08rehJtwUWZVn3pbVDFkCNDfoQ8WZEXVAphxAh2jrb52iDLrNeM4dHdXXSXc7M9s8l" TargetMode="External"/><Relationship Id="rId390" Type="http://schemas.openxmlformats.org/officeDocument/2006/relationships/hyperlink" Target="https://www.facebook.com/GobiernoBTA/posts/pfbid02z4xuPN9s7FdEYp1VvJWEZtzqkmzqVDZ9tzpsWiVAxeX3k7qZZWcsbjbcyAnAJbbel" TargetMode="External"/><Relationship Id="rId1" Type="http://schemas.openxmlformats.org/officeDocument/2006/relationships/hyperlink" Target="https://twitter.com/GobiernoBTA/status/1776252054375149833" TargetMode="External"/><Relationship Id="rId2" Type="http://schemas.openxmlformats.org/officeDocument/2006/relationships/hyperlink" Target="https://t.co/ZV8dxa4t3u" TargetMode="External"/><Relationship Id="rId3" Type="http://schemas.openxmlformats.org/officeDocument/2006/relationships/hyperlink" Target="https://twitter.com/GobiernoBTA/status/1776720535612985419" TargetMode="External"/><Relationship Id="rId149" Type="http://schemas.openxmlformats.org/officeDocument/2006/relationships/hyperlink" Target="https://x.com/GobiernoBTA/status/1843970147146498474" TargetMode="External"/><Relationship Id="rId4" Type="http://schemas.openxmlformats.org/officeDocument/2006/relationships/hyperlink" Target="https://twitter.com/GobiernoBTA/status/1776705687843946917" TargetMode="External"/><Relationship Id="rId148" Type="http://schemas.openxmlformats.org/officeDocument/2006/relationships/hyperlink" Target="https://x.com/GobiernoBTA/status/1843607802863829406" TargetMode="External"/><Relationship Id="rId269" Type="http://schemas.openxmlformats.org/officeDocument/2006/relationships/hyperlink" Target="https://x.com/GobiernoBTA/status/1893254991948771743" TargetMode="External"/><Relationship Id="rId9" Type="http://schemas.openxmlformats.org/officeDocument/2006/relationships/hyperlink" Target="https://twitter.com/GobiernoBTA/status/1776642956469952825" TargetMode="External"/><Relationship Id="rId143" Type="http://schemas.openxmlformats.org/officeDocument/2006/relationships/hyperlink" Target="https://x.com/GobiernoBTA/status/1838171839702413356" TargetMode="External"/><Relationship Id="rId264" Type="http://schemas.openxmlformats.org/officeDocument/2006/relationships/hyperlink" Target="https://x.com/GobiernoBTA/status/1892174655756157314" TargetMode="External"/><Relationship Id="rId385" Type="http://schemas.openxmlformats.org/officeDocument/2006/relationships/hyperlink" Target="https://www.facebook.com/GobiernoBTA/posts/pfbid0psgw95ZibSf51bA7nUF5YvWz3jnbxMvPFb7CCcYpspSDXuRvF1ufbGbG2cNgcYvJl" TargetMode="External"/><Relationship Id="rId142" Type="http://schemas.openxmlformats.org/officeDocument/2006/relationships/hyperlink" Target="https://x.com/GobiernoBTA/status/1837447059256844470" TargetMode="External"/><Relationship Id="rId263" Type="http://schemas.openxmlformats.org/officeDocument/2006/relationships/hyperlink" Target="https://t.co/xOelgsm6T3" TargetMode="External"/><Relationship Id="rId384" Type="http://schemas.openxmlformats.org/officeDocument/2006/relationships/hyperlink" Target="https://www.facebook.com/photo.php?fbid=975579737947390&amp;set=a.410467847791918&amp;type=3" TargetMode="External"/><Relationship Id="rId141" Type="http://schemas.openxmlformats.org/officeDocument/2006/relationships/hyperlink" Target="https://x.com/GobiernoBTA/status/1836722340798873642" TargetMode="External"/><Relationship Id="rId262" Type="http://schemas.openxmlformats.org/officeDocument/2006/relationships/hyperlink" Target="https://x.com/GobiernoBTA/status/1891803937147077013" TargetMode="External"/><Relationship Id="rId383" Type="http://schemas.openxmlformats.org/officeDocument/2006/relationships/hyperlink" Target="https://www.facebook.com/GobiernoBTA/posts/pfbid034aJSPhkqpR4MPgFaWzKYcf3ANXCs5wE91514RqaiF7Tkp5JFbpDhRLeGcahqQSNql" TargetMode="External"/><Relationship Id="rId140" Type="http://schemas.openxmlformats.org/officeDocument/2006/relationships/hyperlink" Target="https://x.com/GobiernoBTA/status/1833834986639708629" TargetMode="External"/><Relationship Id="rId261" Type="http://schemas.openxmlformats.org/officeDocument/2006/relationships/hyperlink" Target="https://x.com/GobiernoBTA/status/1891442372287909932" TargetMode="External"/><Relationship Id="rId382" Type="http://schemas.openxmlformats.org/officeDocument/2006/relationships/hyperlink" Target="https://www.facebook.com/GobiernoBTA/posts/pfbid09AzchpyhvJXoniCACKWHaJBXZYysRkGtfBDM76p8AzbdcEjJBgruURP8msKwZUmil" TargetMode="External"/><Relationship Id="rId5" Type="http://schemas.openxmlformats.org/officeDocument/2006/relationships/hyperlink" Target="https://twitter.com/GobiernoBTA/status/1776690336619782215" TargetMode="External"/><Relationship Id="rId147" Type="http://schemas.openxmlformats.org/officeDocument/2006/relationships/hyperlink" Target="https://x.com/GobiernoBTA/status/1843247660557385812" TargetMode="External"/><Relationship Id="rId268" Type="http://schemas.openxmlformats.org/officeDocument/2006/relationships/hyperlink" Target="https://t.co/0u8siBvtld" TargetMode="External"/><Relationship Id="rId389" Type="http://schemas.openxmlformats.org/officeDocument/2006/relationships/hyperlink" Target="https://www.facebook.com/GobiernoBTA/posts/pfbid02WNvPJAfJLydp9S6nbMveyYN4RVAFw9xgG74NH66aHconju77ciAjMyoWHWTRAHbQl" TargetMode="External"/><Relationship Id="rId6" Type="http://schemas.openxmlformats.org/officeDocument/2006/relationships/hyperlink" Target="https://twitter.com/GobiernoBTA/status/1776675188064542953" TargetMode="External"/><Relationship Id="rId146" Type="http://schemas.openxmlformats.org/officeDocument/2006/relationships/hyperlink" Target="https://x.com/GobiernoBTA/status/1840346168112378115" TargetMode="External"/><Relationship Id="rId267" Type="http://schemas.openxmlformats.org/officeDocument/2006/relationships/hyperlink" Target="https://x.com/GobiernoBTA/status/1892892667731751286" TargetMode="External"/><Relationship Id="rId388" Type="http://schemas.openxmlformats.org/officeDocument/2006/relationships/hyperlink" Target="https://www.facebook.com/GobiernoBTA/posts/pfbid034ZYJCAbE31DYC6zSuVmKbpSVZ8gBY9jj5SGY6etP15JrHGmrV6LmH1MkGKKrptxFl" TargetMode="External"/><Relationship Id="rId7" Type="http://schemas.openxmlformats.org/officeDocument/2006/relationships/hyperlink" Target="https://twitter.com/GobiernoBTA/status/1776657369973641533" TargetMode="External"/><Relationship Id="rId145" Type="http://schemas.openxmlformats.org/officeDocument/2006/relationships/hyperlink" Target="https://x.com/GobiernoBTA/status/1839621501584069104" TargetMode="External"/><Relationship Id="rId266" Type="http://schemas.openxmlformats.org/officeDocument/2006/relationships/hyperlink" Target="https://t.co/ATnwpXYL0B" TargetMode="External"/><Relationship Id="rId387" Type="http://schemas.openxmlformats.org/officeDocument/2006/relationships/hyperlink" Target="https://www.facebook.com/photo.php?fbid=976451921193505&amp;set=a.410467847791918&amp;type=3" TargetMode="External"/><Relationship Id="rId8" Type="http://schemas.openxmlformats.org/officeDocument/2006/relationships/hyperlink" Target="https://twitter.com/GobiernoBTA/status/1776648561318609299" TargetMode="External"/><Relationship Id="rId144" Type="http://schemas.openxmlformats.org/officeDocument/2006/relationships/hyperlink" Target="https://x.com/GobiernoBTA/status/1838896688095748492" TargetMode="External"/><Relationship Id="rId265" Type="http://schemas.openxmlformats.org/officeDocument/2006/relationships/hyperlink" Target="https://x.com/GobiernoBTA/status/1892536104881902072" TargetMode="External"/><Relationship Id="rId386" Type="http://schemas.openxmlformats.org/officeDocument/2006/relationships/hyperlink" Target="https://www.facebook.com/GobiernoBTA/posts/pfbid03ft89deFDyTUXDKmyWwgfceTXzwwppwwGcQKw9QCCehp3rNrRPL2hnfLoZvUhRS4l" TargetMode="External"/><Relationship Id="rId260" Type="http://schemas.openxmlformats.org/officeDocument/2006/relationships/hyperlink" Target="https://x.com/GobiernoBTA/status/1891080492448890940" TargetMode="External"/><Relationship Id="rId381" Type="http://schemas.openxmlformats.org/officeDocument/2006/relationships/hyperlink" Target="https://www.facebook.com/photo.php?fbid=974134404758590&amp;set=a.410467847791918&amp;type=3" TargetMode="External"/><Relationship Id="rId380" Type="http://schemas.openxmlformats.org/officeDocument/2006/relationships/hyperlink" Target="https://www.facebook.com/GobiernoBTA/posts/pfbid0fdaQxBa5E6x1H4e5iyDmhtCepL5Ug4nAKHVRS3oGFpWrzAF4QjzLvzhyrRx6q8b2l" TargetMode="External"/><Relationship Id="rId139" Type="http://schemas.openxmlformats.org/officeDocument/2006/relationships/hyperlink" Target="https://x.com/GobiernoBTA/status/1833098418350145787" TargetMode="External"/><Relationship Id="rId138" Type="http://schemas.openxmlformats.org/officeDocument/2006/relationships/hyperlink" Target="https://x.com/GobiernoBTA/status/1832373626814808566" TargetMode="External"/><Relationship Id="rId259" Type="http://schemas.openxmlformats.org/officeDocument/2006/relationships/hyperlink" Target="https://x.com/GobiernoBTA/status/1890718099487297955" TargetMode="External"/><Relationship Id="rId137" Type="http://schemas.openxmlformats.org/officeDocument/2006/relationships/hyperlink" Target="https://x.com/GobiernoBTA/status/1831648895505510597" TargetMode="External"/><Relationship Id="rId258" Type="http://schemas.openxmlformats.org/officeDocument/2006/relationships/hyperlink" Target="https://x.com/GobiernoBTA/status/1888543748491006093" TargetMode="External"/><Relationship Id="rId379" Type="http://schemas.openxmlformats.org/officeDocument/2006/relationships/hyperlink" Target="https://www.facebook.com/GobiernoBTA/posts/pfbid02PsbYnqJ4GjX1P8WB9gUMsQaxdVDVAyoF6GhPiSoA4tVEskgohJQYhVXiiWtpKrU6l" TargetMode="External"/><Relationship Id="rId132" Type="http://schemas.openxmlformats.org/officeDocument/2006/relationships/hyperlink" Target="https://x.com/GobiernoBTA/status/1826575053049528586" TargetMode="External"/><Relationship Id="rId253" Type="http://schemas.openxmlformats.org/officeDocument/2006/relationships/hyperlink" Target="https://x.com/GobiernoBTA/status/1886731894819094553" TargetMode="External"/><Relationship Id="rId374" Type="http://schemas.openxmlformats.org/officeDocument/2006/relationships/hyperlink" Target="https://www.facebook.com/GobiernoBTA/posts/pfbid022sMj3JsC9QXixnyZ8GJAmAfgZnbKkGxBzJJEMU5BJqTMQPbTwsSRJqwTZsMAkDMel" TargetMode="External"/><Relationship Id="rId495" Type="http://schemas.openxmlformats.org/officeDocument/2006/relationships/hyperlink" Target="https://www.instagram.com/p/C5yAZfaIdnn/" TargetMode="External"/><Relationship Id="rId131" Type="http://schemas.openxmlformats.org/officeDocument/2006/relationships/hyperlink" Target="https://x.com/GobiernoBTA/status/1825846688570884531" TargetMode="External"/><Relationship Id="rId252" Type="http://schemas.openxmlformats.org/officeDocument/2006/relationships/hyperlink" Target="https://x.com/GobiernoBTA/status/1886369504478835130" TargetMode="External"/><Relationship Id="rId373" Type="http://schemas.openxmlformats.org/officeDocument/2006/relationships/hyperlink" Target="https://www.facebook.com/photo.php?fbid=970635268441837&amp;set=a.410467847791918&amp;type=3" TargetMode="External"/><Relationship Id="rId494" Type="http://schemas.openxmlformats.org/officeDocument/2006/relationships/hyperlink" Target="https://www.instagram.com/p/C5wLWcIR_Au/" TargetMode="External"/><Relationship Id="rId130" Type="http://schemas.openxmlformats.org/officeDocument/2006/relationships/hyperlink" Target="https://x.com/GobiernoBTA/status/1825140193872986279" TargetMode="External"/><Relationship Id="rId251" Type="http://schemas.openxmlformats.org/officeDocument/2006/relationships/hyperlink" Target="https://x.com/GobiernoBTA/status/1886007058513739782" TargetMode="External"/><Relationship Id="rId372" Type="http://schemas.openxmlformats.org/officeDocument/2006/relationships/hyperlink" Target="https://www.facebook.com/GobiernoBTA/posts/pfbid02RakzNrbREPTfNzNzAa31wDVp8uXfFiLjKprn9efnrVGWGBJLxoUNQLmA6rVTr7Yol" TargetMode="External"/><Relationship Id="rId493" Type="http://schemas.openxmlformats.org/officeDocument/2006/relationships/hyperlink" Target="https://www.instagram.com/p/C5tLdpKIdWS/" TargetMode="External"/><Relationship Id="rId250" Type="http://schemas.openxmlformats.org/officeDocument/2006/relationships/hyperlink" Target="https://x.com/GobiernoBTA/status/1885663303436788179" TargetMode="External"/><Relationship Id="rId371" Type="http://schemas.openxmlformats.org/officeDocument/2006/relationships/hyperlink" Target="https://www.facebook.com/GobiernoBTA/posts/pfbid02WBT5Bmf4JwjdTa2cqREpLKPkk7SA4xiDA5faTVVCujURUUXREZPSZ9N8Vn5b1M3ul" TargetMode="External"/><Relationship Id="rId492" Type="http://schemas.openxmlformats.org/officeDocument/2006/relationships/hyperlink" Target="https://www.instagram.com/p/C5rP4o5OG7v/" TargetMode="External"/><Relationship Id="rId136" Type="http://schemas.openxmlformats.org/officeDocument/2006/relationships/hyperlink" Target="https://x.com/GobiernoBTA/status/1830924175961100700" TargetMode="External"/><Relationship Id="rId257" Type="http://schemas.openxmlformats.org/officeDocument/2006/relationships/hyperlink" Target="https://x.com/GobiernoBTA/status/1888181366816202925" TargetMode="External"/><Relationship Id="rId378" Type="http://schemas.openxmlformats.org/officeDocument/2006/relationships/hyperlink" Target="https://www.facebook.com/photo.php?fbid=972667508238613&amp;set=a.410467847791918&amp;type=3" TargetMode="External"/><Relationship Id="rId499" Type="http://schemas.openxmlformats.org/officeDocument/2006/relationships/hyperlink" Target="https://www.instagram.com/reel/C52HPcat6Z7/" TargetMode="External"/><Relationship Id="rId135" Type="http://schemas.openxmlformats.org/officeDocument/2006/relationships/hyperlink" Target="https://x.com/GobiernoBTA/status/1828034403739545704" TargetMode="External"/><Relationship Id="rId256" Type="http://schemas.openxmlformats.org/officeDocument/2006/relationships/hyperlink" Target="https://x.com/GobiernoBTA/status/1887819011011883414" TargetMode="External"/><Relationship Id="rId377" Type="http://schemas.openxmlformats.org/officeDocument/2006/relationships/hyperlink" Target="https://www.facebook.com/photo.php?fbid=972121018293262&amp;set=a.410467847791918&amp;type=3" TargetMode="External"/><Relationship Id="rId498" Type="http://schemas.openxmlformats.org/officeDocument/2006/relationships/hyperlink" Target="https://www.instagram.com/reel/C50i6EwuNEb/" TargetMode="External"/><Relationship Id="rId134" Type="http://schemas.openxmlformats.org/officeDocument/2006/relationships/hyperlink" Target="https://x.com/GobiernoBTA/status/1828024593333829825" TargetMode="External"/><Relationship Id="rId255" Type="http://schemas.openxmlformats.org/officeDocument/2006/relationships/hyperlink" Target="https://x.com/GobiernoBTA/status/1887456622496092515" TargetMode="External"/><Relationship Id="rId376" Type="http://schemas.openxmlformats.org/officeDocument/2006/relationships/hyperlink" Target="https://www.facebook.com/GobiernoBTA/posts/pfbid02bkGxC6HxQYwSoKSzTVGovXDWaSEWuVYm96pCcHi7FgqWqmVqC73wKcMTzDrrWfTql" TargetMode="External"/><Relationship Id="rId497" Type="http://schemas.openxmlformats.org/officeDocument/2006/relationships/hyperlink" Target="https://www.instagram.com/p/C5y-J_SSnXp/" TargetMode="External"/><Relationship Id="rId133" Type="http://schemas.openxmlformats.org/officeDocument/2006/relationships/hyperlink" Target="https://x.com/GobiernoBTA/status/1827299817560723967" TargetMode="External"/><Relationship Id="rId254" Type="http://schemas.openxmlformats.org/officeDocument/2006/relationships/hyperlink" Target="https://x.com/GobiernoBTA/status/1887108824286273682" TargetMode="External"/><Relationship Id="rId375" Type="http://schemas.openxmlformats.org/officeDocument/2006/relationships/hyperlink" Target="https://www.facebook.com/photo.php?fbid=971351718370192&amp;set=a.410467847791918&amp;type=3" TargetMode="External"/><Relationship Id="rId496" Type="http://schemas.openxmlformats.org/officeDocument/2006/relationships/hyperlink" Target="https://www.instagram.com/reel/C5yyDcJu4E1/" TargetMode="External"/><Relationship Id="rId172" Type="http://schemas.openxmlformats.org/officeDocument/2006/relationships/hyperlink" Target="https://x.com/GobiernoBTA/status/1853029516630794252" TargetMode="External"/><Relationship Id="rId293" Type="http://schemas.openxmlformats.org/officeDocument/2006/relationships/hyperlink" Target="https://www.facebook.com/GobiernoBTA/posts/pfbid02YV7fuH5dKKex1E71fmRsutkDutrSStjVkcD6oCqDatpvo8bjgDux12cBogp68Ut1l" TargetMode="External"/><Relationship Id="rId171" Type="http://schemas.openxmlformats.org/officeDocument/2006/relationships/hyperlink" Target="https://x.com/GobiernoBTA/status/1852667210751266819" TargetMode="External"/><Relationship Id="rId292" Type="http://schemas.openxmlformats.org/officeDocument/2006/relationships/hyperlink" Target="https://www.facebook.com/GobiernoBTA/posts/pfbid0ReFKhEuttkapAoLNSE8HiYVWhSqGvsdso55kioqF4avGJiM6AjFdv7vS3chUjguBl" TargetMode="External"/><Relationship Id="rId170" Type="http://schemas.openxmlformats.org/officeDocument/2006/relationships/hyperlink" Target="https://x.com/GobiernoBTA/status/1852300207578353894" TargetMode="External"/><Relationship Id="rId291" Type="http://schemas.openxmlformats.org/officeDocument/2006/relationships/hyperlink" Target="https://www.facebook.com/GobiernoBTA/posts/pfbid06uiWAu48YXsVwWPGJEgjWBTKmR8StC2yX9MBQ7Zw5U9ZzF3LQoSh74p6crDz8jG2l" TargetMode="External"/><Relationship Id="rId290" Type="http://schemas.openxmlformats.org/officeDocument/2006/relationships/hyperlink" Target="https://www.facebook.com/GobiernoBTA/posts/pfbid0QwjKEpGQdRDL6XpYEquEqzwZbxzaXuSWR9CHDZUVMQ3wHqKsbxPjaQp7PwusRPjTl" TargetMode="External"/><Relationship Id="rId165" Type="http://schemas.openxmlformats.org/officeDocument/2006/relationships/hyperlink" Target="https://x.com/GobiernoBTA/status/1850130657466347922" TargetMode="External"/><Relationship Id="rId286" Type="http://schemas.openxmlformats.org/officeDocument/2006/relationships/hyperlink" Target="https://www.facebook.com/GobiernoBTA/posts/pfbid0dcVikN86hYBopnk3C5CSqvnpYoESjHFi6s1yiFEvR9YbLeK3v4diWWoa2t9JRM4xl" TargetMode="External"/><Relationship Id="rId164" Type="http://schemas.openxmlformats.org/officeDocument/2006/relationships/hyperlink" Target="https://x.com/GobiernoBTA/status/1849768279713235077" TargetMode="External"/><Relationship Id="rId285" Type="http://schemas.openxmlformats.org/officeDocument/2006/relationships/hyperlink" Target="https://www.facebook.com/GobiernoBTA/posts/pfbid0txELTVwz8Nydp43KvNtrWPKRgMW9YFy2NhUQoY8hVy27AAL2JxXSXbF5hHd9SJKfl" TargetMode="External"/><Relationship Id="rId163" Type="http://schemas.openxmlformats.org/officeDocument/2006/relationships/hyperlink" Target="https://x.com/GobiernoBTA/status/1849406001201504625" TargetMode="External"/><Relationship Id="rId284" Type="http://schemas.openxmlformats.org/officeDocument/2006/relationships/hyperlink" Target="https://www.facebook.com/GobiernoBTA/posts/pfbid037ubHCkWTAHn2WrjKkbyeNoFWJwAoaxwn1pmNDe2p16DWyrnmUJ9h8gUG7k1BHYCzl" TargetMode="External"/><Relationship Id="rId162" Type="http://schemas.openxmlformats.org/officeDocument/2006/relationships/hyperlink" Target="https://x.com/GobiernoBTA/status/1849062416560054339" TargetMode="External"/><Relationship Id="rId283" Type="http://schemas.openxmlformats.org/officeDocument/2006/relationships/hyperlink" Target="https://www.facebook.com/GobiernoBTA/posts/pfbid02kVmFLDRAfxfKuqN8tVn7UhGgNw8qL4ZCPyPuwk5SgfBCH5vrvucjk1yqAKyfDFVGl" TargetMode="External"/><Relationship Id="rId169" Type="http://schemas.openxmlformats.org/officeDocument/2006/relationships/hyperlink" Target="https://x.com/GobiernoBTA/status/1851942199472029876" TargetMode="External"/><Relationship Id="rId168" Type="http://schemas.openxmlformats.org/officeDocument/2006/relationships/hyperlink" Target="https://x.com/GobiernoBTA/status/1851587172765192263" TargetMode="External"/><Relationship Id="rId289" Type="http://schemas.openxmlformats.org/officeDocument/2006/relationships/hyperlink" Target="https://www.facebook.com/GobiernoBTA/posts/pfbid02hSJPkm6Cndg6v6eLrZBAVQwfLEczhatk7ooRfvryABJDM4EM6miNxGzMvLS6egLEl" TargetMode="External"/><Relationship Id="rId167" Type="http://schemas.openxmlformats.org/officeDocument/2006/relationships/hyperlink" Target="https://x.com/GobiernoBTA/status/1851222887170027765" TargetMode="External"/><Relationship Id="rId288" Type="http://schemas.openxmlformats.org/officeDocument/2006/relationships/hyperlink" Target="https://www.facebook.com/GobiernoBTA/posts/pfbid0KWYrTv6qMXFVRVbStZVyBaj6LhGwQwjUaky8VVGNNXHV4AjHQPqwFTZtEdAr4EWFl" TargetMode="External"/><Relationship Id="rId166" Type="http://schemas.openxmlformats.org/officeDocument/2006/relationships/hyperlink" Target="https://x.com/GobiernoBTA/status/1850869203487653935" TargetMode="External"/><Relationship Id="rId287" Type="http://schemas.openxmlformats.org/officeDocument/2006/relationships/hyperlink" Target="https://www.facebook.com/GobiernoBTA/posts/pfbid02E1yyMWe5sLeffu91eZ4B8r6VdxHdKswGwjN9xd2MqwsARLA7ANfffzSAugN9pg1bl" TargetMode="External"/><Relationship Id="rId161" Type="http://schemas.openxmlformats.org/officeDocument/2006/relationships/hyperlink" Target="https://x.com/GobiernoBTA/status/1849043580117008863" TargetMode="External"/><Relationship Id="rId282" Type="http://schemas.openxmlformats.org/officeDocument/2006/relationships/hyperlink" Target="https://www.facebook.com/GobiernoBTA/posts/pfbid02hkeLavmY3931b9bQi6YDkuv7g5TRxp8hj6XRuZio3NiA7moKvAJNqakPUkyUbQ14l" TargetMode="External"/><Relationship Id="rId160" Type="http://schemas.openxmlformats.org/officeDocument/2006/relationships/hyperlink" Target="https://x.com/GobiernoBTA/status/1848681154888474846" TargetMode="External"/><Relationship Id="rId281" Type="http://schemas.openxmlformats.org/officeDocument/2006/relationships/hyperlink" Target="https://www.facebook.com/GobiernoBTA/posts/pfbid03pcDTQXqTjwGToBBHnMqeg5e7CqaZPKbsX4Cr8h85EQbRkP28K2grVfriBvuG5BUl" TargetMode="External"/><Relationship Id="rId280" Type="http://schemas.openxmlformats.org/officeDocument/2006/relationships/hyperlink" Target="https://www.facebook.com/GobiernoBTA/posts/pfbid02xnFWBewwCCrUuswwqBq8SwnLahgdnxtAyMCSN9JGrXetuUZiD2JgeRe87j8Ln2qvl" TargetMode="External"/><Relationship Id="rId159" Type="http://schemas.openxmlformats.org/officeDocument/2006/relationships/hyperlink" Target="https://x.com/GobiernoBTA/status/1848326054655496239" TargetMode="External"/><Relationship Id="rId154" Type="http://schemas.openxmlformats.org/officeDocument/2006/relationships/hyperlink" Target="https://x.com/GobiernoBTA/status/1845419595605188812" TargetMode="External"/><Relationship Id="rId275" Type="http://schemas.openxmlformats.org/officeDocument/2006/relationships/hyperlink" Target="https://x.com/GobiernoBTA/status/1895066802683556162" TargetMode="External"/><Relationship Id="rId396" Type="http://schemas.openxmlformats.org/officeDocument/2006/relationships/hyperlink" Target="https://www.facebook.com/GobiernoBTA/posts/pfbid02VfrvqqzqzZA4qbGbanuK4pSuGGHQp1Xau6nyAGHiMN2qVudZYTqEu3WPkJckn1DVl" TargetMode="External"/><Relationship Id="rId153" Type="http://schemas.openxmlformats.org/officeDocument/2006/relationships/hyperlink" Target="https://x.com/GobiernoBTA/status/1845057204337901628" TargetMode="External"/><Relationship Id="rId274" Type="http://schemas.openxmlformats.org/officeDocument/2006/relationships/hyperlink" Target="https://x.com/GobiernoBTA/status/1894704411718320288" TargetMode="External"/><Relationship Id="rId395" Type="http://schemas.openxmlformats.org/officeDocument/2006/relationships/hyperlink" Target="https://www.facebook.com/GobiernoBTA/posts/pfbid02KFGu57RcNvTSgW3d2AboFtB39vC77Ed2Qr4fB74QerRG9FeB2HvhHsJvKk5D7Mt6l" TargetMode="External"/><Relationship Id="rId152" Type="http://schemas.openxmlformats.org/officeDocument/2006/relationships/hyperlink" Target="https://x.com/GobiernoBTA/status/1844694876350222828" TargetMode="External"/><Relationship Id="rId273" Type="http://schemas.openxmlformats.org/officeDocument/2006/relationships/hyperlink" Target="https://x.com/GobiernoBTA/status/1894342056413188546" TargetMode="External"/><Relationship Id="rId394" Type="http://schemas.openxmlformats.org/officeDocument/2006/relationships/hyperlink" Target="https://www.facebook.com/photo.php?fbid=981534847351879&amp;set=a.410467847791918&amp;type=3" TargetMode="External"/><Relationship Id="rId151" Type="http://schemas.openxmlformats.org/officeDocument/2006/relationships/hyperlink" Target="https://x.com/GobiernoBTA/status/1844332486546870635" TargetMode="External"/><Relationship Id="rId272" Type="http://schemas.openxmlformats.org/officeDocument/2006/relationships/hyperlink" Target="https://x.com/GobiernoBTA/status/1893979748973346972" TargetMode="External"/><Relationship Id="rId393" Type="http://schemas.openxmlformats.org/officeDocument/2006/relationships/hyperlink" Target="https://www.facebook.com/GobiernoBTA/posts/pfbid0VWaMrizFxP8QyTTR8E1CZ9HGtpvqkymT2btTfbf6gXQ2utDwukFbypK4SRojw9CDl" TargetMode="External"/><Relationship Id="rId158" Type="http://schemas.openxmlformats.org/officeDocument/2006/relationships/hyperlink" Target="https://x.com/GobiernoBTA/status/1846906323222327450" TargetMode="External"/><Relationship Id="rId279" Type="http://schemas.openxmlformats.org/officeDocument/2006/relationships/hyperlink" Target="https://www.facebook.com/reel/1190864331925845" TargetMode="External"/><Relationship Id="rId157" Type="http://schemas.openxmlformats.org/officeDocument/2006/relationships/hyperlink" Target="https://x.com/GobiernoBTA/status/1846869198372253779" TargetMode="External"/><Relationship Id="rId278" Type="http://schemas.openxmlformats.org/officeDocument/2006/relationships/hyperlink" Target="https://www.facebook.com/GobiernoBTA/videos/7582392961799795" TargetMode="External"/><Relationship Id="rId399" Type="http://schemas.openxmlformats.org/officeDocument/2006/relationships/hyperlink" Target="https://www.facebook.com/GobiernoBTA/posts/pfbid0sarFPiW7nqB7xVJ4rYJPux6KYW4bx9yRoEhZKYQ3JQqN1ivT1mRRu1gSqfPACKqhl" TargetMode="External"/><Relationship Id="rId156" Type="http://schemas.openxmlformats.org/officeDocument/2006/relationships/hyperlink" Target="https://x.com/GobiernoBTA/status/1846144402948849916" TargetMode="External"/><Relationship Id="rId277" Type="http://schemas.openxmlformats.org/officeDocument/2006/relationships/hyperlink" Target="https://x.com/GobiernoBTA/status/1910659690284937571" TargetMode="External"/><Relationship Id="rId398" Type="http://schemas.openxmlformats.org/officeDocument/2006/relationships/hyperlink" Target="https://www.facebook.com/photo.php?fbid=982991967206167&amp;set=a.410467847791918&amp;type=3" TargetMode="External"/><Relationship Id="rId155" Type="http://schemas.openxmlformats.org/officeDocument/2006/relationships/hyperlink" Target="https://x.com/GobiernoBTA/status/1845782001950892212" TargetMode="External"/><Relationship Id="rId276" Type="http://schemas.openxmlformats.org/officeDocument/2006/relationships/hyperlink" Target="https://x.com/GobiernoBTA/status/1895429196236656712" TargetMode="External"/><Relationship Id="rId397" Type="http://schemas.openxmlformats.org/officeDocument/2006/relationships/hyperlink" Target="https://www.facebook.com/GobiernoBTA/posts/pfbid0a9g3ST3wrWzW86YbMQ8AtBUoCNxyfPAUopEhfixLniSPeQE1g3pWeJrbtghhrZhSl" TargetMode="External"/><Relationship Id="rId40" Type="http://schemas.openxmlformats.org/officeDocument/2006/relationships/hyperlink" Target="https://twitter.com/GobiernoBTA/status/1781654050033009007" TargetMode="External"/><Relationship Id="rId42" Type="http://schemas.openxmlformats.org/officeDocument/2006/relationships/hyperlink" Target="https://twitter.com/GobiernoBTA/status/1781729547022680363" TargetMode="External"/><Relationship Id="rId41" Type="http://schemas.openxmlformats.org/officeDocument/2006/relationships/hyperlink" Target="https://twitter.com/GobiernoBTA/status/1781669149258764602" TargetMode="External"/><Relationship Id="rId44" Type="http://schemas.openxmlformats.org/officeDocument/2006/relationships/hyperlink" Target="https://twitter.com/GobiernoBTA/status/1781835237615387068" TargetMode="External"/><Relationship Id="rId43" Type="http://schemas.openxmlformats.org/officeDocument/2006/relationships/hyperlink" Target="https://twitter.com/GobiernoBTA/status/1781774841177149862" TargetMode="External"/><Relationship Id="rId46" Type="http://schemas.openxmlformats.org/officeDocument/2006/relationships/hyperlink" Target="https://twitter.com/GobiernoBTA/status/1782107034609229966" TargetMode="External"/><Relationship Id="rId45" Type="http://schemas.openxmlformats.org/officeDocument/2006/relationships/hyperlink" Target="https://twitter.com/GobiernoBTA/status/1781845922508353703" TargetMode="External"/><Relationship Id="rId509" Type="http://schemas.openxmlformats.org/officeDocument/2006/relationships/hyperlink" Target="https://www.instagram.com/reel/C6Gmwmnu6SI/" TargetMode="External"/><Relationship Id="rId508" Type="http://schemas.openxmlformats.org/officeDocument/2006/relationships/hyperlink" Target="https://www.instagram.com/reel/C6FYznBNBSE/" TargetMode="External"/><Relationship Id="rId503" Type="http://schemas.openxmlformats.org/officeDocument/2006/relationships/hyperlink" Target="https://www.instagram.com/reel/C5_e7KoO_io/" TargetMode="External"/><Relationship Id="rId502" Type="http://schemas.openxmlformats.org/officeDocument/2006/relationships/hyperlink" Target="https://www.instagram.com/reel/C5653MdOFgH/?fbclid=IwZXh0bgNhZW0CMTAAAR0biRSHpLyPjcMW8RQ_o_A5GJtkMpXSjrjxovNbD4BFFfl0sMHGlYYa0yk_aem_AfErQdA9nKtYBUIDeu8_ZgooB0cEw7bI1NW9GLJcUpt7FsbQ-bqzKd6fpO_n6N-_9AempuNloW7Dq-jj1Cd9ZPhp" TargetMode="External"/><Relationship Id="rId501" Type="http://schemas.openxmlformats.org/officeDocument/2006/relationships/hyperlink" Target="https://www.instagram.com/reel/C56n_-aOAaD/?fbclid=IwZXh0bgNhZW0CMTAAAR1U8HHVIEM0peSwbBzIgqcs6LWe1F8j8WuG76ky5thngAfuAX_tEmIuA0g_aem_AfGQb4SsmNzxjzyKNqtZv1PwIalxWNiaSbvDt0-oXQoEv0zIqVbOQzME1lLedp0g7mvZ80A7T5e8I_Soylnkdjw4" TargetMode="External"/><Relationship Id="rId500" Type="http://schemas.openxmlformats.org/officeDocument/2006/relationships/hyperlink" Target="https://www.instagram.com/reel/C55wGppOV_4/" TargetMode="External"/><Relationship Id="rId507" Type="http://schemas.openxmlformats.org/officeDocument/2006/relationships/hyperlink" Target="https://www.instagram.com/p/C6Eg1sEtVFm/" TargetMode="External"/><Relationship Id="rId506" Type="http://schemas.openxmlformats.org/officeDocument/2006/relationships/hyperlink" Target="https://www.instagram.com/reel/C6CxXiUN2Md/" TargetMode="External"/><Relationship Id="rId505" Type="http://schemas.openxmlformats.org/officeDocument/2006/relationships/hyperlink" Target="https://www.instagram.com/reel/C6AHEZVO8jn/" TargetMode="External"/><Relationship Id="rId504" Type="http://schemas.openxmlformats.org/officeDocument/2006/relationships/hyperlink" Target="https://www.instagram.com/reel/C5_0JFJOCFh/" TargetMode="External"/><Relationship Id="rId48" Type="http://schemas.openxmlformats.org/officeDocument/2006/relationships/hyperlink" Target="https://twitter.com/GobiernoBTA/status/1782380684952076457" TargetMode="External"/><Relationship Id="rId47" Type="http://schemas.openxmlformats.org/officeDocument/2006/relationships/hyperlink" Target="https://twitter.com/GobiernoBTA/status/1782197630690377750" TargetMode="External"/><Relationship Id="rId49" Type="http://schemas.openxmlformats.org/officeDocument/2006/relationships/hyperlink" Target="https://twitter.com/GobiernoBTA/status/1782383164855362008" TargetMode="External"/><Relationship Id="rId31" Type="http://schemas.openxmlformats.org/officeDocument/2006/relationships/hyperlink" Target="https://twitter.com/GobiernoBTA/status/1780204492346237199" TargetMode="External"/><Relationship Id="rId30" Type="http://schemas.openxmlformats.org/officeDocument/2006/relationships/hyperlink" Target="https://t.co/uS7z8P8J5k" TargetMode="External"/><Relationship Id="rId33" Type="http://schemas.openxmlformats.org/officeDocument/2006/relationships/hyperlink" Target="https://twitter.com/GobiernoBTA/status/1780419905147302379" TargetMode="External"/><Relationship Id="rId32" Type="http://schemas.openxmlformats.org/officeDocument/2006/relationships/hyperlink" Target="https://t.co/O9jn2vYGuS" TargetMode="External"/><Relationship Id="rId35" Type="http://schemas.openxmlformats.org/officeDocument/2006/relationships/hyperlink" Target="https://twitter.com/GobiernoBTA/status/1781013081084113150" TargetMode="External"/><Relationship Id="rId34" Type="http://schemas.openxmlformats.org/officeDocument/2006/relationships/hyperlink" Target="https://twitter.com/GobiernoBTA/status/1780938871548588354" TargetMode="External"/><Relationship Id="rId37" Type="http://schemas.openxmlformats.org/officeDocument/2006/relationships/hyperlink" Target="https://twitter.com/GobiernoBTA/status/1781097379514523774" TargetMode="External"/><Relationship Id="rId36" Type="http://schemas.openxmlformats.org/officeDocument/2006/relationships/hyperlink" Target="https://twitter.com/GobiernoBTA/status/1781069480958828885" TargetMode="External"/><Relationship Id="rId39" Type="http://schemas.openxmlformats.org/officeDocument/2006/relationships/hyperlink" Target="https://twitter.com/GobiernoBTA/status/1781359699113222331" TargetMode="External"/><Relationship Id="rId38" Type="http://schemas.openxmlformats.org/officeDocument/2006/relationships/hyperlink" Target="https://twitter.com/GobiernoBTA/status/1781337718573715616" TargetMode="External"/><Relationship Id="rId20" Type="http://schemas.openxmlformats.org/officeDocument/2006/relationships/hyperlink" Target="https://twitter.com/GobiernoBTA/status/1777446116553834673" TargetMode="External"/><Relationship Id="rId22" Type="http://schemas.openxmlformats.org/officeDocument/2006/relationships/hyperlink" Target="https://twitter.com/GobiernoBTA/status/1778804842120499227" TargetMode="External"/><Relationship Id="rId21" Type="http://schemas.openxmlformats.org/officeDocument/2006/relationships/hyperlink" Target="https://twitter.com/GobiernoBTA/status/1778142386045997289" TargetMode="External"/><Relationship Id="rId24" Type="http://schemas.openxmlformats.org/officeDocument/2006/relationships/hyperlink" Target="https://twitter.com/GobiernoBTA/status/1779164640557113516" TargetMode="External"/><Relationship Id="rId23" Type="http://schemas.openxmlformats.org/officeDocument/2006/relationships/hyperlink" Target="https://twitter.com/GobiernoBTA/status/1779140229888086495" TargetMode="External"/><Relationship Id="rId409" Type="http://schemas.openxmlformats.org/officeDocument/2006/relationships/hyperlink" Target="https://www.facebook.com/GobiernoBTA/posts/pfbid027p4o6iP3FEuaM6EZ3mRApeksSkBTiXVqL3VUnnGQtPUViAgWYPTyppDL68EhyGoRl" TargetMode="External"/><Relationship Id="rId404" Type="http://schemas.openxmlformats.org/officeDocument/2006/relationships/hyperlink" Target="https://www.facebook.com/photo.php?fbid=986239916881372&amp;set=a.410467847791918&amp;type=3" TargetMode="External"/><Relationship Id="rId525" Type="http://schemas.openxmlformats.org/officeDocument/2006/relationships/hyperlink" Target="https://www.tiktok.com/@gobiernobta/video/7360372266544286981?_r=1&amp;_t=8mLf3P3zSoI" TargetMode="External"/><Relationship Id="rId403" Type="http://schemas.openxmlformats.org/officeDocument/2006/relationships/hyperlink" Target="https://www.facebook.com/GobiernoBTA/posts/pfbid02UE6cEQ7hw42yKWHSf5Tn9YL7U7Xwy8JBCrtmfazWCJ6Jc6vtruk7yMGqdmvzi5WLl" TargetMode="External"/><Relationship Id="rId524" Type="http://schemas.openxmlformats.org/officeDocument/2006/relationships/hyperlink" Target="https://www.tiktok.com/@gobiernobta/video/7359348149829389573?_t=8ldwPKXrCJJ&amp;_r=1" TargetMode="External"/><Relationship Id="rId402" Type="http://schemas.openxmlformats.org/officeDocument/2006/relationships/hyperlink" Target="https://www.facebook.com/photo.php?fbid=985104650328232&amp;set=a.410467847791918&amp;type=3" TargetMode="External"/><Relationship Id="rId523" Type="http://schemas.openxmlformats.org/officeDocument/2006/relationships/hyperlink" Target="https://www.tiktok.com/@gobiernobta/video/7359184673219677446?_t=8ldwK7S5BwM&amp;_r=1" TargetMode="External"/><Relationship Id="rId401" Type="http://schemas.openxmlformats.org/officeDocument/2006/relationships/hyperlink" Target="https://www.facebook.com/GobiernoBTA/posts/pfbid0QxQBmb3LnivUbPFe1hwuF9s2yZLTBQrFLXpk7sG58m5JUq3YzM4QsrcDek48wXWQl" TargetMode="External"/><Relationship Id="rId522" Type="http://schemas.openxmlformats.org/officeDocument/2006/relationships/hyperlink" Target="https://www.tiktok.com/@gobiernobta/video/7358654485431897349?_r=1&amp;_t=8ldwCkfGMgo" TargetMode="External"/><Relationship Id="rId408" Type="http://schemas.openxmlformats.org/officeDocument/2006/relationships/hyperlink" Target="https://www.facebook.com/GobiernoBTA/posts/pfbid02Vs8nWMqUJurBwn2f7MpYnXz2zTMQ5YWwW9tDaosBxaRjxZNErVUrfh3uztqSBdHAl" TargetMode="External"/><Relationship Id="rId529" Type="http://schemas.openxmlformats.org/officeDocument/2006/relationships/hyperlink" Target="https://www.tiktok.com/@gobiernobta/video/7361445942702132486?_r=1&amp;_t=8mLf7SLULEk" TargetMode="External"/><Relationship Id="rId407" Type="http://schemas.openxmlformats.org/officeDocument/2006/relationships/hyperlink" Target="https://www.facebook.com/GobiernoBTA/posts/pfbid02tmmJpjEkZDW1dc4rZUkDjQa5YHieHYWzkLZSrwAkDWasWnvmcZ12snUPfEKDTToTl" TargetMode="External"/><Relationship Id="rId528" Type="http://schemas.openxmlformats.org/officeDocument/2006/relationships/hyperlink" Target="https://www.tiktok.com/@gobiernobta/video/7360692065723993350?_r=1&amp;_t=8mLf5ATT6tq" TargetMode="External"/><Relationship Id="rId406" Type="http://schemas.openxmlformats.org/officeDocument/2006/relationships/hyperlink" Target="https://www.facebook.com/GobiernoBTA/posts/pfbid0X5fYPDbDApir6rbWomYWj26GG9mYMMpmpAhEyVDdjw7opYRzWhSXrfkZsrmZQCmil" TargetMode="External"/><Relationship Id="rId527" Type="http://schemas.openxmlformats.org/officeDocument/2006/relationships/hyperlink" Target="https://www.tiktok.com/@gobiernobta/video/7360856467337006341?_r=1&amp;_t=8mLf6uCDsBi" TargetMode="External"/><Relationship Id="rId405" Type="http://schemas.openxmlformats.org/officeDocument/2006/relationships/hyperlink" Target="https://www.facebook.com/GobiernoBTA/posts/pfbid0F3xSXG475de5xzEGQ41q8tH6vFXKHStrdfxiWPGXWCooZbr8WF4PugS6qcmqCDKMl" TargetMode="External"/><Relationship Id="rId526" Type="http://schemas.openxmlformats.org/officeDocument/2006/relationships/hyperlink" Target="https://www.tiktok.com/@gobiernobta/video/7360662293446741254?_r=1&amp;_t=8mLf4LbJPCY" TargetMode="External"/><Relationship Id="rId26" Type="http://schemas.openxmlformats.org/officeDocument/2006/relationships/hyperlink" Target="https://twitter.com/GobiernoBTA/status/1779977648480919902" TargetMode="External"/><Relationship Id="rId25" Type="http://schemas.openxmlformats.org/officeDocument/2006/relationships/hyperlink" Target="https://twitter.com/GobiernoBTA/status/1779619638621700362" TargetMode="External"/><Relationship Id="rId28" Type="http://schemas.openxmlformats.org/officeDocument/2006/relationships/hyperlink" Target="https://twitter.com/GobiernoBTA/status/1779978651020243178" TargetMode="External"/><Relationship Id="rId27" Type="http://schemas.openxmlformats.org/officeDocument/2006/relationships/hyperlink" Target="https://t.co/e384d34NhY" TargetMode="External"/><Relationship Id="rId400" Type="http://schemas.openxmlformats.org/officeDocument/2006/relationships/hyperlink" Target="https://www.facebook.com/GobiernoBTA/posts/pfbid0fTknLBAAnTmwL54zRA1CExQzNuedBzMeSFobon8uaB7bhQZ9hoo8bEsPyKBw2QTrl" TargetMode="External"/><Relationship Id="rId521" Type="http://schemas.openxmlformats.org/officeDocument/2006/relationships/hyperlink" Target="https://www.tiktok.com/@gobiernobta/video/7358203164643953926?_t=8ldw3rSouSD&amp;_r=1" TargetMode="External"/><Relationship Id="rId29" Type="http://schemas.openxmlformats.org/officeDocument/2006/relationships/hyperlink" Target="https://twitter.com/GobiernoBTA/status/1779993105426522352" TargetMode="External"/><Relationship Id="rId520" Type="http://schemas.openxmlformats.org/officeDocument/2006/relationships/hyperlink" Target="https://www.instagram.com/p/C6wGjP9toyY/" TargetMode="External"/><Relationship Id="rId11" Type="http://schemas.openxmlformats.org/officeDocument/2006/relationships/hyperlink" Target="https://twitter.com/GobiernoBTA/status/1777088711781433371" TargetMode="External"/><Relationship Id="rId10" Type="http://schemas.openxmlformats.org/officeDocument/2006/relationships/hyperlink" Target="https://t.co/jVcGKgukoV" TargetMode="External"/><Relationship Id="rId13" Type="http://schemas.openxmlformats.org/officeDocument/2006/relationships/hyperlink" Target="https://twitter.com/GobiernoBTA/status/1777056751285920184" TargetMode="External"/><Relationship Id="rId12" Type="http://schemas.openxmlformats.org/officeDocument/2006/relationships/hyperlink" Target="https://twitter.com/GobiernoBTA/status/1777074115494695226" TargetMode="External"/><Relationship Id="rId519" Type="http://schemas.openxmlformats.org/officeDocument/2006/relationships/hyperlink" Target="https://www.instagram.com/p/C6ucxMyuGWt/" TargetMode="External"/><Relationship Id="rId514" Type="http://schemas.openxmlformats.org/officeDocument/2006/relationships/hyperlink" Target="https://www.instagram.com/p/C6fGrS2tYUL/" TargetMode="External"/><Relationship Id="rId513" Type="http://schemas.openxmlformats.org/officeDocument/2006/relationships/hyperlink" Target="https://www.instagram.com/reel/C6ME8oPucwe/" TargetMode="External"/><Relationship Id="rId512" Type="http://schemas.openxmlformats.org/officeDocument/2006/relationships/hyperlink" Target="https://www.instagram.com/reel/C6L0Bi6urdT/" TargetMode="External"/><Relationship Id="rId511" Type="http://schemas.openxmlformats.org/officeDocument/2006/relationships/hyperlink" Target="https://www.instagram.com/reel/C6KRkAquSa3/" TargetMode="External"/><Relationship Id="rId518" Type="http://schemas.openxmlformats.org/officeDocument/2006/relationships/hyperlink" Target="https://www.instagram.com/p/C6tVjBspcWs/" TargetMode="External"/><Relationship Id="rId517" Type="http://schemas.openxmlformats.org/officeDocument/2006/relationships/hyperlink" Target="https://www.instagram.com/p/C6ohNFxtcpT/?img_index=1" TargetMode="External"/><Relationship Id="rId516" Type="http://schemas.openxmlformats.org/officeDocument/2006/relationships/hyperlink" Target="https://www.instagram.com/p/C6mVWQsufnm/" TargetMode="External"/><Relationship Id="rId515" Type="http://schemas.openxmlformats.org/officeDocument/2006/relationships/hyperlink" Target="https://www.instagram.com/p/C6kOfnnuXdi/" TargetMode="External"/><Relationship Id="rId15" Type="http://schemas.openxmlformats.org/officeDocument/2006/relationships/hyperlink" Target="https://twitter.com/GobiernoBTA/status/1777029068598436170" TargetMode="External"/><Relationship Id="rId14" Type="http://schemas.openxmlformats.org/officeDocument/2006/relationships/hyperlink" Target="https://twitter.com/GobiernoBTA/status/1777045678176575681" TargetMode="External"/><Relationship Id="rId17" Type="http://schemas.openxmlformats.org/officeDocument/2006/relationships/hyperlink" Target="https://twitter.com/GobiernoBTA/status/1776998144921772428" TargetMode="External"/><Relationship Id="rId16" Type="http://schemas.openxmlformats.org/officeDocument/2006/relationships/hyperlink" Target="https://twitter.com/GobiernoBTA/status/1777013717445828671" TargetMode="External"/><Relationship Id="rId19" Type="http://schemas.openxmlformats.org/officeDocument/2006/relationships/hyperlink" Target="https://twitter.com/GobiernoBTA/status/1776764323995787606" TargetMode="External"/><Relationship Id="rId510" Type="http://schemas.openxmlformats.org/officeDocument/2006/relationships/hyperlink" Target="https://www.instagram.com/p/C6JLiSqrtWd/" TargetMode="External"/><Relationship Id="rId18" Type="http://schemas.openxmlformats.org/officeDocument/2006/relationships/hyperlink" Target="https://twitter.com/GobiernoBTA/status/1776951306500133108" TargetMode="External"/><Relationship Id="rId84" Type="http://schemas.openxmlformats.org/officeDocument/2006/relationships/hyperlink" Target="https://twitter.com/GobiernoBTA/status/1788170023917244497" TargetMode="External"/><Relationship Id="rId83" Type="http://schemas.openxmlformats.org/officeDocument/2006/relationships/hyperlink" Target="https://twitter.com/GobiernoBTA/status/1787810808094712114" TargetMode="External"/><Relationship Id="rId86" Type="http://schemas.openxmlformats.org/officeDocument/2006/relationships/hyperlink" Target="https://twitter.com/GobiernoBTA/status/1788353248522334412" TargetMode="External"/><Relationship Id="rId85" Type="http://schemas.openxmlformats.org/officeDocument/2006/relationships/hyperlink" Target="https://twitter.com/GobiernoBTA/status/1788282724870136197" TargetMode="External"/><Relationship Id="rId88" Type="http://schemas.openxmlformats.org/officeDocument/2006/relationships/hyperlink" Target="https://twitter.com/GobiernoBTA/status/1788686115592941879" TargetMode="External"/><Relationship Id="rId87" Type="http://schemas.openxmlformats.org/officeDocument/2006/relationships/hyperlink" Target="https://twitter.com/GobiernoBTA/status/1788525572278104115" TargetMode="External"/><Relationship Id="rId89" Type="http://schemas.openxmlformats.org/officeDocument/2006/relationships/hyperlink" Target="https://twitter.com/GobiernoBTA/status/1788887960693485836" TargetMode="External"/><Relationship Id="rId80" Type="http://schemas.openxmlformats.org/officeDocument/2006/relationships/hyperlink" Target="https://twitter.com/GobiernoBTA/status/1786863370550837321" TargetMode="External"/><Relationship Id="rId82" Type="http://schemas.openxmlformats.org/officeDocument/2006/relationships/hyperlink" Target="https://twitter.com/GobiernoBTA/status/1787271057457500315" TargetMode="External"/><Relationship Id="rId81" Type="http://schemas.openxmlformats.org/officeDocument/2006/relationships/hyperlink" Target="https://twitter.com/GobiernoBTA/status/1786908670452003254" TargetMode="External"/><Relationship Id="rId73" Type="http://schemas.openxmlformats.org/officeDocument/2006/relationships/hyperlink" Target="https://twitter.com/GobiernoBTA/status/1786093295086514465" TargetMode="External"/><Relationship Id="rId72" Type="http://schemas.openxmlformats.org/officeDocument/2006/relationships/hyperlink" Target="https://twitter.com/GobiernoBTA/status/1786078197295051002" TargetMode="External"/><Relationship Id="rId75" Type="http://schemas.openxmlformats.org/officeDocument/2006/relationships/hyperlink" Target="https://twitter.com/GobiernoBTA/status/1786380196255334421" TargetMode="External"/><Relationship Id="rId74" Type="http://schemas.openxmlformats.org/officeDocument/2006/relationships/hyperlink" Target="https://twitter.com/GobiernoBTA/status/1786153692993110497" TargetMode="External"/><Relationship Id="rId77" Type="http://schemas.openxmlformats.org/officeDocument/2006/relationships/hyperlink" Target="https://twitter.com/GobiernoBTA/status/1786455686819303780" TargetMode="External"/><Relationship Id="rId76" Type="http://schemas.openxmlformats.org/officeDocument/2006/relationships/hyperlink" Target="https://twitter.com/GobiernoBTA/status/1786425495179149640" TargetMode="External"/><Relationship Id="rId79" Type="http://schemas.openxmlformats.org/officeDocument/2006/relationships/hyperlink" Target="https://twitter.com/GobiernoBTA/status/1786546284851241367" TargetMode="External"/><Relationship Id="rId78" Type="http://schemas.openxmlformats.org/officeDocument/2006/relationships/hyperlink" Target="https://twitter.com/GobiernoBTA/status/1786516085954482668" TargetMode="External"/><Relationship Id="rId71" Type="http://schemas.openxmlformats.org/officeDocument/2006/relationships/hyperlink" Target="https://twitter.com/GobiernoBTA/status/1786047996867858671" TargetMode="External"/><Relationship Id="rId70" Type="http://schemas.openxmlformats.org/officeDocument/2006/relationships/hyperlink" Target="https://twitter.com/GobiernoBTA/status/1786017807093600544" TargetMode="External"/><Relationship Id="rId62" Type="http://schemas.openxmlformats.org/officeDocument/2006/relationships/hyperlink" Target="https://twitter.com/GobiernoBTA/status/1783455932103401891" TargetMode="External"/><Relationship Id="rId61" Type="http://schemas.openxmlformats.org/officeDocument/2006/relationships/hyperlink" Target="https://twitter.com/GobiernoBTA/status/1783277742882246802" TargetMode="External"/><Relationship Id="rId64" Type="http://schemas.openxmlformats.org/officeDocument/2006/relationships/hyperlink" Target="https://twitter.com/GobiernoBTA/status/1783500035033833892" TargetMode="External"/><Relationship Id="rId63" Type="http://schemas.openxmlformats.org/officeDocument/2006/relationships/hyperlink" Target="https://twitter.com/GobiernoBTA/status/1783467251494007250" TargetMode="External"/><Relationship Id="rId66" Type="http://schemas.openxmlformats.org/officeDocument/2006/relationships/hyperlink" Target="https://twitter.com/GobiernoBTA/status/1785655411892535478" TargetMode="External"/><Relationship Id="rId65" Type="http://schemas.openxmlformats.org/officeDocument/2006/relationships/hyperlink" Target="https://twitter.com/GobiernoBTA/status/1783609207800959230" TargetMode="External"/><Relationship Id="rId68" Type="http://schemas.openxmlformats.org/officeDocument/2006/relationships/hyperlink" Target="https://twitter.com/GobiernoBTA/status/1785670898684502468" TargetMode="External"/><Relationship Id="rId67" Type="http://schemas.openxmlformats.org/officeDocument/2006/relationships/hyperlink" Target="https://twitter.com/GobiernoBTA/status/1785670521532624937" TargetMode="External"/><Relationship Id="rId60" Type="http://schemas.openxmlformats.org/officeDocument/2006/relationships/hyperlink" Target="https://twitter.com/GobiernoBTA/status/1783262140205326836" TargetMode="External"/><Relationship Id="rId69" Type="http://schemas.openxmlformats.org/officeDocument/2006/relationships/hyperlink" Target="https://twitter.com/GobiernoBTA/status/1785700719791866228" TargetMode="External"/><Relationship Id="rId51" Type="http://schemas.openxmlformats.org/officeDocument/2006/relationships/hyperlink" Target="https://twitter.com/GobiernoBTA/status/1782401403677237343" TargetMode="External"/><Relationship Id="rId50" Type="http://schemas.openxmlformats.org/officeDocument/2006/relationships/hyperlink" Target="https://twitter.com/GobiernoBTA/status/1782401405690495271" TargetMode="External"/><Relationship Id="rId53" Type="http://schemas.openxmlformats.org/officeDocument/2006/relationships/hyperlink" Target="https://twitter.com/GobiernoBTA/status/1782504679919747443" TargetMode="External"/><Relationship Id="rId52" Type="http://schemas.openxmlformats.org/officeDocument/2006/relationships/hyperlink" Target="https://twitter.com/GobiernoBTA/status/1782486111622664580" TargetMode="External"/><Relationship Id="rId55" Type="http://schemas.openxmlformats.org/officeDocument/2006/relationships/hyperlink" Target="https://twitter.com/GobiernoBTA/status/1783123822108913897" TargetMode="External"/><Relationship Id="rId54" Type="http://schemas.openxmlformats.org/officeDocument/2006/relationships/hyperlink" Target="https://twitter.com/GobiernoBTA/status/1782570320735445058" TargetMode="External"/><Relationship Id="rId57" Type="http://schemas.openxmlformats.org/officeDocument/2006/relationships/hyperlink" Target="https://twitter.com/GobiernoBTA/status/1783235275872727049" TargetMode="External"/><Relationship Id="rId56" Type="http://schemas.openxmlformats.org/officeDocument/2006/relationships/hyperlink" Target="https://twitter.com/GobiernoBTA/status/1783156238261334482" TargetMode="External"/><Relationship Id="rId59" Type="http://schemas.openxmlformats.org/officeDocument/2006/relationships/hyperlink" Target="https://twitter.com/GobiernoBTA/status/1783246887450984608" TargetMode="External"/><Relationship Id="rId58" Type="http://schemas.openxmlformats.org/officeDocument/2006/relationships/hyperlink" Target="https://twitter.com/GobiernoBTA/status/1783239477491544302" TargetMode="External"/><Relationship Id="rId107" Type="http://schemas.openxmlformats.org/officeDocument/2006/relationships/hyperlink" Target="https://twitter.com/GobiernoBTA/status/1803748192141361602" TargetMode="External"/><Relationship Id="rId228" Type="http://schemas.openxmlformats.org/officeDocument/2006/relationships/hyperlink" Target="https://x.com/GobiernoBTA/status/1875135428958757075" TargetMode="External"/><Relationship Id="rId349" Type="http://schemas.openxmlformats.org/officeDocument/2006/relationships/hyperlink" Target="https://www.facebook.com/GobiernoBTA/posts/pfbid0XaKQ8rxmHCf8tuhpoFJyiHC2HhEQPYBsTxMm7FwxUK4R1rDBXN1ZMvNCtcFt1JHbl" TargetMode="External"/><Relationship Id="rId106" Type="http://schemas.openxmlformats.org/officeDocument/2006/relationships/hyperlink" Target="https://x.com/GobiernoBTA/status/1817152959282901280" TargetMode="External"/><Relationship Id="rId227" Type="http://schemas.openxmlformats.org/officeDocument/2006/relationships/hyperlink" Target="https://x.com/GobiernoBTA/status/1874773043781775866" TargetMode="External"/><Relationship Id="rId348" Type="http://schemas.openxmlformats.org/officeDocument/2006/relationships/hyperlink" Target="https://www.facebook.com/GobiernoBTA/posts/pfbid06BGK2EA9hLDHDaYWmfSxxKyWXxsGCXoRRbCsnDMBSVwC2brWRZ2F3y1eLTpNQBcLl" TargetMode="External"/><Relationship Id="rId469" Type="http://schemas.openxmlformats.org/officeDocument/2006/relationships/hyperlink" Target="https://www.facebook.com/GobiernoBTA/posts/pfbid026YUffhUUJZBP7RoXgEy88R4W5VaGddiioP7haj4gFVwbMPjgdTa3NzrxEh157L84l" TargetMode="External"/><Relationship Id="rId105" Type="http://schemas.openxmlformats.org/officeDocument/2006/relationships/hyperlink" Target="https://twitter.com/GobiernoBTA/status/1798678727255343166" TargetMode="External"/><Relationship Id="rId226" Type="http://schemas.openxmlformats.org/officeDocument/2006/relationships/hyperlink" Target="https://x.com/GobiernoBTA/status/1874410713482965071" TargetMode="External"/><Relationship Id="rId347" Type="http://schemas.openxmlformats.org/officeDocument/2006/relationships/hyperlink" Target="https://www.facebook.com/GobiernoBTA/posts/pfbid0nBKjtU7E97XF6BCLpp4i5tvE3MHvzKRtZ6uYtCfAqp8cDC26ZiQAUaHRNup75Hp8l" TargetMode="External"/><Relationship Id="rId468" Type="http://schemas.openxmlformats.org/officeDocument/2006/relationships/hyperlink" Target="https://www.facebook.com/GobiernoBTA/posts/pfbid032uUxcvRjGFYe6xdMhk9x3PfGfVBmrzKndqcgqnUqDgfnR7C58BDP4VcrSSLu6sTpl" TargetMode="External"/><Relationship Id="rId104" Type="http://schemas.openxmlformats.org/officeDocument/2006/relationships/hyperlink" Target="https://twitter.com/GobiernoBTA/status/1798318242928513034" TargetMode="External"/><Relationship Id="rId225" Type="http://schemas.openxmlformats.org/officeDocument/2006/relationships/hyperlink" Target="https://x.com/GobiernoBTA/status/1874048418424730051" TargetMode="External"/><Relationship Id="rId346" Type="http://schemas.openxmlformats.org/officeDocument/2006/relationships/hyperlink" Target="https://www.facebook.com/GobiernoBTA/posts/pfbid0G7nUr7QQZZmx4QvT76bz1xnK5aWbzprLLBfDWCp3Ukawss9XxwiWAo9rs819v5KJl" TargetMode="External"/><Relationship Id="rId467" Type="http://schemas.openxmlformats.org/officeDocument/2006/relationships/hyperlink" Target="https://www.facebook.com/GobiernoBTA/posts/pfbid0qN8pKECJZJs9BBNfVJQpfd5YmYbveritWE2Q6Vvyv7hbNyUXrN3iMpVpn7ypN35Dl" TargetMode="External"/><Relationship Id="rId109" Type="http://schemas.openxmlformats.org/officeDocument/2006/relationships/hyperlink" Target="https://twitter.com/GobiernoBTA/status/1803022195033051270" TargetMode="External"/><Relationship Id="rId108" Type="http://schemas.openxmlformats.org/officeDocument/2006/relationships/hyperlink" Target="https://twitter.com/GobiernoBTA/status/1803386371807064448" TargetMode="External"/><Relationship Id="rId229" Type="http://schemas.openxmlformats.org/officeDocument/2006/relationships/hyperlink" Target="https://x.com/GobiernoBTA/status/1875497784654115321" TargetMode="External"/><Relationship Id="rId220" Type="http://schemas.openxmlformats.org/officeDocument/2006/relationships/hyperlink" Target="https://x.com/GobiernoBTA/status/1872236329502638082" TargetMode="External"/><Relationship Id="rId341" Type="http://schemas.openxmlformats.org/officeDocument/2006/relationships/hyperlink" Target="https://www.facebook.com/GobiernoBTA/posts/pfbid0SW4XcRBSwBDtjHXpRPvCgketB3oCMBSLitkmsfv5HyNKsPGCAHtrvR329W5pq3vKl" TargetMode="External"/><Relationship Id="rId462" Type="http://schemas.openxmlformats.org/officeDocument/2006/relationships/hyperlink" Target="https://www.facebook.com/GobiernoBTA/posts/pfbid02iZY6vZ66HLjYqHDfgu7RGm5w9xsMYWqHvMLA383tmBbHMtsqEobguPZVeBe6YTSl" TargetMode="External"/><Relationship Id="rId340" Type="http://schemas.openxmlformats.org/officeDocument/2006/relationships/hyperlink" Target="https://www.facebook.com/GobiernoBTA/posts/pfbid037xn31juFBhLUrNgVnnpifR1YNBHjyFMgEKk8r2NTxQ9BiqDK6mCzsUsZjzJ2w4bwl" TargetMode="External"/><Relationship Id="rId461" Type="http://schemas.openxmlformats.org/officeDocument/2006/relationships/hyperlink" Target="https://www.facebook.com/GobiernoBTA/posts/pfbid0nANDZ5Z4MwTVSXXGJnvqezRRBjBsfqhxMHaY7YkDg1r1KAm92DK7fyRFpwapGWrTl" TargetMode="External"/><Relationship Id="rId460" Type="http://schemas.openxmlformats.org/officeDocument/2006/relationships/hyperlink" Target="https://www.facebook.com/share/p/18D6QNwE2v/" TargetMode="External"/><Relationship Id="rId103" Type="http://schemas.openxmlformats.org/officeDocument/2006/relationships/hyperlink" Target="https://twitter.com/GobiernoBTA/status/1797953950575984785" TargetMode="External"/><Relationship Id="rId224" Type="http://schemas.openxmlformats.org/officeDocument/2006/relationships/hyperlink" Target="https://x.com/GobiernoBTA/status/1873685896249110668" TargetMode="External"/><Relationship Id="rId345" Type="http://schemas.openxmlformats.org/officeDocument/2006/relationships/hyperlink" Target="https://www.facebook.com/GobiernoBTA/posts/pfbid033uSq3APrJ1S3wwua9knh79Z63XcW6kyA2HTPhTLSPEqUnNLLmS7gb6ycRRttUsWHl" TargetMode="External"/><Relationship Id="rId466" Type="http://schemas.openxmlformats.org/officeDocument/2006/relationships/hyperlink" Target="https://www.facebook.com/GobiernoBTA/posts/pfbid0dTvcNxS4Dvci5cGBME7mmbgP5qPFRSXbzc7bGwETPTtjuCz7Q8Rij3TyTVoEXVmNl" TargetMode="External"/><Relationship Id="rId102" Type="http://schemas.openxmlformats.org/officeDocument/2006/relationships/hyperlink" Target="https://twitter.com/GobiernoBTA/status/1797591562710630845" TargetMode="External"/><Relationship Id="rId223" Type="http://schemas.openxmlformats.org/officeDocument/2006/relationships/hyperlink" Target="https://x.com/GobiernoBTA/status/1873323475315683689" TargetMode="External"/><Relationship Id="rId344" Type="http://schemas.openxmlformats.org/officeDocument/2006/relationships/hyperlink" Target="https://www.facebook.com/GobiernoBTA/posts/pfbid0wV9eXVQJukqe2FJShQKZsWZi8PhXt9D5pNJnbx49sKgCrjMJvK69wqMaezVsgxqrl" TargetMode="External"/><Relationship Id="rId465" Type="http://schemas.openxmlformats.org/officeDocument/2006/relationships/hyperlink" Target="https://www.facebook.com/GobiernoBTA/posts/pfbid0wQv3qYvhbr2SjrwVcFu5UnVxHVjHy26H28L3THmZ8ckQhzd24abF8qnk5gCnoufsl" TargetMode="External"/><Relationship Id="rId101" Type="http://schemas.openxmlformats.org/officeDocument/2006/relationships/hyperlink" Target="https://twitter.com/GobiernoBTA/status/1797584020748021763" TargetMode="External"/><Relationship Id="rId222" Type="http://schemas.openxmlformats.org/officeDocument/2006/relationships/hyperlink" Target="https://x.com/GobiernoBTA/status/1872961079392780494" TargetMode="External"/><Relationship Id="rId343" Type="http://schemas.openxmlformats.org/officeDocument/2006/relationships/hyperlink" Target="https://www.facebook.com/GobiernoBTA/posts/pfbid02WxtWpkeFaXJgEF4oC7XEpsGTQQ5UMAP6hnLDFQb1VMUmDnHLMfZq81A3f9MEXYmal" TargetMode="External"/><Relationship Id="rId464" Type="http://schemas.openxmlformats.org/officeDocument/2006/relationships/hyperlink" Target="https://www.facebook.com/GobiernoBTA/posts/pfbid0jnsUbvLoYfBMhjQcVbbou7tkpa7qefjBsUj7jhWDg5eeeLvHFWgT5gAVM8WmPC7Rl" TargetMode="External"/><Relationship Id="rId100" Type="http://schemas.openxmlformats.org/officeDocument/2006/relationships/hyperlink" Target="https://twitter.com/GobiernoBTA/status/1797229174978957591" TargetMode="External"/><Relationship Id="rId221" Type="http://schemas.openxmlformats.org/officeDocument/2006/relationships/hyperlink" Target="https://x.com/GobiernoBTA/status/1872598753271484748" TargetMode="External"/><Relationship Id="rId342" Type="http://schemas.openxmlformats.org/officeDocument/2006/relationships/hyperlink" Target="https://www.facebook.com/photo.php?fbid=853476606824371&amp;set=a.410467847791918&amp;type=3" TargetMode="External"/><Relationship Id="rId463" Type="http://schemas.openxmlformats.org/officeDocument/2006/relationships/hyperlink" Target="https://www.facebook.com/GobiernoBTA/posts/pfbid0X4q3cHqsd5haRF3z4kNd3E1zCWeSSL6Qrg3aV2mjdDFgC8BZwCGzAmiNMFwYbmRTl" TargetMode="External"/><Relationship Id="rId217" Type="http://schemas.openxmlformats.org/officeDocument/2006/relationships/hyperlink" Target="https://x.com/GobiernoBTA/status/1871164445965095258" TargetMode="External"/><Relationship Id="rId338" Type="http://schemas.openxmlformats.org/officeDocument/2006/relationships/hyperlink" Target="https://www.facebook.com/GobiernoBTA/posts/pfbid026eDq8tjPqCZwrTRoQbGF8Qm9WNS62dvyGUYB8KvNgPARAkh2zdydrZeYFAXvwRkvl" TargetMode="External"/><Relationship Id="rId459" Type="http://schemas.openxmlformats.org/officeDocument/2006/relationships/hyperlink" Target="https://www.facebook.com/share/p/1AuZG3XymC/" TargetMode="External"/><Relationship Id="rId216" Type="http://schemas.openxmlformats.org/officeDocument/2006/relationships/hyperlink" Target="https://x.com/GobiernoBTA/status/1870786782062641305" TargetMode="External"/><Relationship Id="rId337" Type="http://schemas.openxmlformats.org/officeDocument/2006/relationships/hyperlink" Target="https://www.facebook.com/GobiernoBTA/posts/pfbid034R8jkt6XEAgSJonfjvowJe1QaavaARm75b7yFwPoYwX9CPTywR1CqC4xQrjsUCcol" TargetMode="External"/><Relationship Id="rId458" Type="http://schemas.openxmlformats.org/officeDocument/2006/relationships/hyperlink" Target="https://www.facebook.com/share/p/1HcWDBYQ63/" TargetMode="External"/><Relationship Id="rId215" Type="http://schemas.openxmlformats.org/officeDocument/2006/relationships/hyperlink" Target="https://x.com/GobiernoBTA/status/1870424376299983133" TargetMode="External"/><Relationship Id="rId336" Type="http://schemas.openxmlformats.org/officeDocument/2006/relationships/hyperlink" Target="https://www.facebook.com/photo.php?fbid=851503630355002&amp;set=a.410467847791918&amp;type=3" TargetMode="External"/><Relationship Id="rId457" Type="http://schemas.openxmlformats.org/officeDocument/2006/relationships/hyperlink" Target="https://www.facebook.com/share/p/19tt3WdMCT/" TargetMode="External"/><Relationship Id="rId214" Type="http://schemas.openxmlformats.org/officeDocument/2006/relationships/hyperlink" Target="https://x.com/GobiernoBTA/status/1870062058705760334" TargetMode="External"/><Relationship Id="rId335" Type="http://schemas.openxmlformats.org/officeDocument/2006/relationships/hyperlink" Target="https://www.facebook.com/GobiernoBTA/posts/pfbid02sR8RQtw9h4LM1x1e8hJEjKRBSsZTRkMHqkc9GAdYEAw5tNsWJkbiB8WRmorJWdySl" TargetMode="External"/><Relationship Id="rId456" Type="http://schemas.openxmlformats.org/officeDocument/2006/relationships/hyperlink" Target="https://www.facebook.com/GobiernoBTA/posts/pfbid0SFMVV8t6LJRAyEGATJTPKXJwT6GqzoTCYVmuxXPh9DTGfu8vXxyDYGaqMo1eiFy8l" TargetMode="External"/><Relationship Id="rId219" Type="http://schemas.openxmlformats.org/officeDocument/2006/relationships/hyperlink" Target="https://x.com/GobiernoBTA/status/1871873980929294844" TargetMode="External"/><Relationship Id="rId218" Type="http://schemas.openxmlformats.org/officeDocument/2006/relationships/hyperlink" Target="https://x.com/GobiernoBTA/status/1871511738710929540" TargetMode="External"/><Relationship Id="rId339" Type="http://schemas.openxmlformats.org/officeDocument/2006/relationships/hyperlink" Target="https://www.facebook.com/photo.php?fbid=852854076886624&amp;set=a.410467847791918&amp;type=3" TargetMode="External"/><Relationship Id="rId330" Type="http://schemas.openxmlformats.org/officeDocument/2006/relationships/hyperlink" Target="https://www.facebook.com/GobiernoBTA/posts/pfbid026DsJmhReoXmD1RoxcbHpeqJTAeESgxUTCacJ9jtT8UzAh52f9H7sdjnBq6LeGmSAl" TargetMode="External"/><Relationship Id="rId451" Type="http://schemas.openxmlformats.org/officeDocument/2006/relationships/hyperlink" Target="https://www.facebook.com/GobiernoBTA/posts/pfbid0v1mH9W1EsVpWDhDpBLHmqcePzmHZMETSvJUzbKct8pkKxquR9KpLJyxD2cJtJp4nl" TargetMode="External"/><Relationship Id="rId450" Type="http://schemas.openxmlformats.org/officeDocument/2006/relationships/hyperlink" Target="https://www.facebook.com/GobiernoBTA/posts/pfbid02ecCrhaasqh5kVrMM6MehSU4Zhuo2hYrUJu7MK5Zagq95wx1eKTmNg4p9HzkcGBTGl" TargetMode="External"/><Relationship Id="rId213" Type="http://schemas.openxmlformats.org/officeDocument/2006/relationships/hyperlink" Target="https://x.com/GobiernoBTA/status/1869699729736548732" TargetMode="External"/><Relationship Id="rId334" Type="http://schemas.openxmlformats.org/officeDocument/2006/relationships/hyperlink" Target="https://www.facebook.com/GobiernoBTA/posts/pfbid0AsQ7ZsNVcYnnLbnA8juoUxBA59g6aiazWbbGYwmmXoZoedFv9PbWcMgF6He5kpGnl" TargetMode="External"/><Relationship Id="rId455" Type="http://schemas.openxmlformats.org/officeDocument/2006/relationships/hyperlink" Target="https://www.facebook.com/GobiernoBTA/posts/pfbid032xy8jU9QLbA5mwQa2o4t13NCcNFeQv54ULpfLz14e5iRDUZVcyLCcrijsc4onsfLl" TargetMode="External"/><Relationship Id="rId212" Type="http://schemas.openxmlformats.org/officeDocument/2006/relationships/hyperlink" Target="https://x.com/GobiernoBTA/status/1869335883222049158" TargetMode="External"/><Relationship Id="rId333" Type="http://schemas.openxmlformats.org/officeDocument/2006/relationships/hyperlink" Target="https://www.facebook.com/photo.php?fbid=851503630355002&amp;set=a.410467847791918&amp;type=3" TargetMode="External"/><Relationship Id="rId454" Type="http://schemas.openxmlformats.org/officeDocument/2006/relationships/hyperlink" Target="https://www.facebook.com/GobiernoBTA/posts/pfbid0wKLfDvUnW4h1VVnGU1FPXArMT2NepQt28rDaTd1BX7ZMECxFCXX5WvtBJN1jetmel" TargetMode="External"/><Relationship Id="rId211" Type="http://schemas.openxmlformats.org/officeDocument/2006/relationships/hyperlink" Target="https://x.com/GobiernoBTA/status/1868974975807336754" TargetMode="External"/><Relationship Id="rId332" Type="http://schemas.openxmlformats.org/officeDocument/2006/relationships/hyperlink" Target="https://www.facebook.com/GobiernoBTA/posts/pfbid02qq4hi3h95LJCgq64JpugotbGFDAuMJ2SMDm7u23ZCpxoHEpbfrokbuqUGbrFesfxl" TargetMode="External"/><Relationship Id="rId453" Type="http://schemas.openxmlformats.org/officeDocument/2006/relationships/hyperlink" Target="https://www.facebook.com/GobiernoBTA/posts/pfbid0ucHRqvjhGhfsRbK1iMkhqGJJZNrxHQBT47ruCpoHEmtBkTWVBDnpF56m3kkvpwakl" TargetMode="External"/><Relationship Id="rId210" Type="http://schemas.openxmlformats.org/officeDocument/2006/relationships/hyperlink" Target="https://x.com/GobiernoBTA/status/1868612434446909835" TargetMode="External"/><Relationship Id="rId331" Type="http://schemas.openxmlformats.org/officeDocument/2006/relationships/hyperlink" Target="https://www.facebook.com/GobiernoBTA/posts/pfbid02EqissJr7x644i75xj3Jxnt3zjWjPQFYmUH7X9n7hoqZx1kREjXh3SDRxLBRCtP4el" TargetMode="External"/><Relationship Id="rId452" Type="http://schemas.openxmlformats.org/officeDocument/2006/relationships/hyperlink" Target="https://www.facebook.com/GobiernoBTA/posts/pfbid0y7rMPhZbkasaEMFhzVedeiHssGsBJNrvHKNRyj5TMwNU7yBMrKYYLSjqBh8Ggy1Jl" TargetMode="External"/><Relationship Id="rId370" Type="http://schemas.openxmlformats.org/officeDocument/2006/relationships/hyperlink" Target="https://www.facebook.com/photo.php?fbid=969333801905317&amp;set=a.410467847791918&amp;type=3" TargetMode="External"/><Relationship Id="rId491" Type="http://schemas.openxmlformats.org/officeDocument/2006/relationships/hyperlink" Target="https://www.instagram.com/p/C5q7XFIteK8/" TargetMode="External"/><Relationship Id="rId490" Type="http://schemas.openxmlformats.org/officeDocument/2006/relationships/hyperlink" Target="https://www.instagram.com/p/C5qTUOWtfBG/" TargetMode="External"/><Relationship Id="rId129" Type="http://schemas.openxmlformats.org/officeDocument/2006/relationships/hyperlink" Target="https://x.com/GobiernoBTA/status/1824413251364389099" TargetMode="External"/><Relationship Id="rId128" Type="http://schemas.openxmlformats.org/officeDocument/2006/relationships/hyperlink" Target="https://x.com/GobiernoBTA/status/1822226398536179884" TargetMode="External"/><Relationship Id="rId249" Type="http://schemas.openxmlformats.org/officeDocument/2006/relationships/hyperlink" Target="https://x.com/GobiernoBTA/status/1884557576680935755" TargetMode="External"/><Relationship Id="rId127" Type="http://schemas.openxmlformats.org/officeDocument/2006/relationships/hyperlink" Target="https://x.com/GobiernoBTA/status/1821501618568773716" TargetMode="External"/><Relationship Id="rId248" Type="http://schemas.openxmlformats.org/officeDocument/2006/relationships/hyperlink" Target="https://x.com/GobiernoBTA/status/1884195237225992384" TargetMode="External"/><Relationship Id="rId369" Type="http://schemas.openxmlformats.org/officeDocument/2006/relationships/hyperlink" Target="https://www.facebook.com/GobiernoBTA/posts/pfbid0aywJoo8X5rszE2GRgeMQSLGdViRBGbbDfYrNysTYLYxvdy228R2wp6m86ZH9wXh2l" TargetMode="External"/><Relationship Id="rId126" Type="http://schemas.openxmlformats.org/officeDocument/2006/relationships/hyperlink" Target="https://x.com/GobiernoBTA/status/1818619997440131484" TargetMode="External"/><Relationship Id="rId247" Type="http://schemas.openxmlformats.org/officeDocument/2006/relationships/hyperlink" Target="https://x.com/GobiernoBTA/status/1883851746382057962" TargetMode="External"/><Relationship Id="rId368" Type="http://schemas.openxmlformats.org/officeDocument/2006/relationships/hyperlink" Target="https://www.facebook.com/GobiernoBTA/posts/pfbid0xZuztBY8dxJm64Yw8xeFXBoMUQP5C6mzy2UhZUrKijoCBw1u3Na3bHKC7cdNLTGfl" TargetMode="External"/><Relationship Id="rId489" Type="http://schemas.openxmlformats.org/officeDocument/2006/relationships/hyperlink" Target="https://www.instagram.com/p/C5oPl0CPxHV/" TargetMode="External"/><Relationship Id="rId121" Type="http://schemas.openxmlformats.org/officeDocument/2006/relationships/hyperlink" Target="https://twitter.com/GobiernoBTA/status/1802657446634066041" TargetMode="External"/><Relationship Id="rId242" Type="http://schemas.openxmlformats.org/officeDocument/2006/relationships/hyperlink" Target="https://x.com/GobiernoBTA/status/1880571226499752094" TargetMode="External"/><Relationship Id="rId363" Type="http://schemas.openxmlformats.org/officeDocument/2006/relationships/hyperlink" Target="https://www.facebook.com/GobiernoBTA/posts/pfbid02Em71bPp8q8tFvWpZ3YRq8TZX1MYZ4XwvSvDogEtLAaAk4YNMtttYo4tg6wLneqw6l" TargetMode="External"/><Relationship Id="rId484" Type="http://schemas.openxmlformats.org/officeDocument/2006/relationships/hyperlink" Target="https://www.facebook.com/GobiernoBTA/posts/pfbid0Bdo2zHSwiQojsteHE2qcmbC5ewehYHdXMfWXS8QjMv8F3qVUptmYsSWzhR1Yai5kl" TargetMode="External"/><Relationship Id="rId120" Type="http://schemas.openxmlformats.org/officeDocument/2006/relationships/hyperlink" Target="https://twitter.com/GobiernoBTA/status/1802706593542270989" TargetMode="External"/><Relationship Id="rId241" Type="http://schemas.openxmlformats.org/officeDocument/2006/relationships/hyperlink" Target="https://x.com/GobiernoBTA/status/1880209385781153874" TargetMode="External"/><Relationship Id="rId362" Type="http://schemas.openxmlformats.org/officeDocument/2006/relationships/hyperlink" Target="https://www.facebook.com/GobiernoBTA/posts/pfbid02A2DiTsJo6AaEKEvk9TFPbK1r1BPG9qsA14bpSQW2WyAAqr6ChHLsDatPKPM9CkPkl" TargetMode="External"/><Relationship Id="rId483" Type="http://schemas.openxmlformats.org/officeDocument/2006/relationships/hyperlink" Target="https://www.facebook.com/GobiernoBTA/posts/pfbid0pqTZ4PkFWp88miw328FbYYEch9H5eFPsUvfL62mSYGmAsgu63vuNLmJA6aLaBVvol" TargetMode="External"/><Relationship Id="rId240" Type="http://schemas.openxmlformats.org/officeDocument/2006/relationships/hyperlink" Target="https://x.com/GobiernoBTA/status/1879846492472483995" TargetMode="External"/><Relationship Id="rId361" Type="http://schemas.openxmlformats.org/officeDocument/2006/relationships/hyperlink" Target="https://www.facebook.com/GobiernoBTA/posts/pfbid0JVtHKW2L3MWnmKsWZB6CTnhiZJB59tSQcsrhrRSPrvxvvSATm9ZErj3SFM4CDTyMl" TargetMode="External"/><Relationship Id="rId482" Type="http://schemas.openxmlformats.org/officeDocument/2006/relationships/hyperlink" Target="https://www.facebook.com/GobiernoBTA/posts/pfbid0NFxNAKpnYGEgxGcMEYxSsx6BLFM9jkhCYcxe9K1NEY9kHYxcSxgpbcBLpJ4cadE2l" TargetMode="External"/><Relationship Id="rId360" Type="http://schemas.openxmlformats.org/officeDocument/2006/relationships/hyperlink" Target="https://www.facebook.com/GobiernoBTA/posts/pfbid02Vy5heFwDdWFZYN64dzsEqzwHeHy4ZfDpYJxUAEVMkoEdPqe6BngDTgM9YzM7jEzXl" TargetMode="External"/><Relationship Id="rId481" Type="http://schemas.openxmlformats.org/officeDocument/2006/relationships/hyperlink" Target="https://www.facebook.com/GobiernoBTA/posts/pfbid0DiuUUPyJQ9MHKghJcvKRVtyAbTxv6nNY1jFmALsJbfXJbGkdx2KabfLYaF6aLpkml" TargetMode="External"/><Relationship Id="rId125" Type="http://schemas.openxmlformats.org/officeDocument/2006/relationships/hyperlink" Target="https://x.com/GobiernoBTA/status/1817877732723728757" TargetMode="External"/><Relationship Id="rId246" Type="http://schemas.openxmlformats.org/officeDocument/2006/relationships/hyperlink" Target="https://x.com/GobiernoBTA/status/1883470358277210407" TargetMode="External"/><Relationship Id="rId367" Type="http://schemas.openxmlformats.org/officeDocument/2006/relationships/hyperlink" Target="https://www.facebook.com/GobiernoBTA/posts/pfbid02b6vEsnJKdbFzDaZmEu7Ex9zvA12MmLFVJAcNeVB1vYzFd9kHB6CXG3mtVUkW77jJl" TargetMode="External"/><Relationship Id="rId488" Type="http://schemas.openxmlformats.org/officeDocument/2006/relationships/hyperlink" Target="https://www.instagram.com/p/C5gKQwtOh1Z/?fbclid=IwAR1euhOV3hd9syaCqXi7LgP_xxqFL0uZGLBf4dCxXGEXuBIjF7zDlifvaj8_aem_AbHXA_cYwyV4Foq1MZ1R2MrpCYL62FdvPrJolD_v0W9bTJg0mA50ivedExYzdpA5vuUjym4xVMsOmBMzUsSbKBqw" TargetMode="External"/><Relationship Id="rId124" Type="http://schemas.openxmlformats.org/officeDocument/2006/relationships/hyperlink" Target="https://x.com/GobiernoBTA/status/1816428182700167508" TargetMode="External"/><Relationship Id="rId245" Type="http://schemas.openxmlformats.org/officeDocument/2006/relationships/hyperlink" Target="https://x.com/Bogota/status/1882382777233846590" TargetMode="External"/><Relationship Id="rId366" Type="http://schemas.openxmlformats.org/officeDocument/2006/relationships/hyperlink" Target="https://www.facebook.com/GobiernoBTA/posts/pfbid0TQgnmfiFuh3REocMaXovbPNGaVk1JquYS4u5LM9yLKWD5aiwdk7fMsaDpMLh8ET7l" TargetMode="External"/><Relationship Id="rId487" Type="http://schemas.openxmlformats.org/officeDocument/2006/relationships/hyperlink" Target="https://www.instagram.com/reel/C5YrFSbuDWD/?igsh=MW43dXppNDd3NGJ2OA==" TargetMode="External"/><Relationship Id="rId123" Type="http://schemas.openxmlformats.org/officeDocument/2006/relationships/hyperlink" Target="https://twitter.com/GobiernoBTA/status/1801570289194562028" TargetMode="External"/><Relationship Id="rId244" Type="http://schemas.openxmlformats.org/officeDocument/2006/relationships/hyperlink" Target="https://x.com/GobiernoBTA/status/1882020871163834728" TargetMode="External"/><Relationship Id="rId365" Type="http://schemas.openxmlformats.org/officeDocument/2006/relationships/hyperlink" Target="https://www.facebook.com/GobiernoBTA/posts/pfbid02KHyRST6mFuK1nwkuP6Nrr8GV2mbL6dFeviGeGeWPd7X9eWnvQYUTKL4PjXL1AYoLl" TargetMode="External"/><Relationship Id="rId486" Type="http://schemas.openxmlformats.org/officeDocument/2006/relationships/hyperlink" Target="https://www.instagram.com/p/C5dzxHOu4K1/?igsh=MXJ4Ynd3ZzI5N2R6ZQ%3D%3D" TargetMode="External"/><Relationship Id="rId122" Type="http://schemas.openxmlformats.org/officeDocument/2006/relationships/hyperlink" Target="https://twitter.com/GobiernoBTA/status/1801932670701564322" TargetMode="External"/><Relationship Id="rId243" Type="http://schemas.openxmlformats.org/officeDocument/2006/relationships/hyperlink" Target="https://x.com/GobiernoBTA/status/1880933608216465623" TargetMode="External"/><Relationship Id="rId364" Type="http://schemas.openxmlformats.org/officeDocument/2006/relationships/hyperlink" Target="https://www.facebook.com/GobiernoBTA/posts/pfbid02nZ7kFSWiMUzxdVVz6UnRfQBKShPZdNYAy6398EbpnC6tD3cKad2e9ajxo9tZgBMel" TargetMode="External"/><Relationship Id="rId485" Type="http://schemas.openxmlformats.org/officeDocument/2006/relationships/hyperlink" Target="https://www.facebook.com/GobiernoBTA/posts/pfbid037YojN3sgHmKStHey9SztnJ5bLKmsgyRM2Zw3dsTTmBA7KH8myKUh2ZuPhjterDFNl" TargetMode="External"/><Relationship Id="rId95" Type="http://schemas.openxmlformats.org/officeDocument/2006/relationships/hyperlink" Target="https://twitter.com/GobiernoBTA/status/1790000575607701964" TargetMode="External"/><Relationship Id="rId94" Type="http://schemas.openxmlformats.org/officeDocument/2006/relationships/hyperlink" Target="https://twitter.com/GobiernoBTA/status/1789975123857915912" TargetMode="External"/><Relationship Id="rId97" Type="http://schemas.openxmlformats.org/officeDocument/2006/relationships/hyperlink" Target="https://twitter.com/GobiernoBTA/status/1796859237215146048" TargetMode="External"/><Relationship Id="rId96" Type="http://schemas.openxmlformats.org/officeDocument/2006/relationships/hyperlink" Target="https://twitter.com/GobiernoBTA/status/1790169370145992878" TargetMode="External"/><Relationship Id="rId99" Type="http://schemas.openxmlformats.org/officeDocument/2006/relationships/hyperlink" Target="https://twitter.com/GobiernoBTA/status/1797221622358692260" TargetMode="External"/><Relationship Id="rId480" Type="http://schemas.openxmlformats.org/officeDocument/2006/relationships/hyperlink" Target="https://www.facebook.com/GobiernoBTA/posts/pfbid047H3ZsNkdQf99mzqG8axBi8nr9tdyKHLvd6VcH55AvnfQgwfeQBeR95kby81pSFYl" TargetMode="External"/><Relationship Id="rId98" Type="http://schemas.openxmlformats.org/officeDocument/2006/relationships/hyperlink" Target="https://twitter.com/GobiernoBTA/status/1796866786626842657" TargetMode="External"/><Relationship Id="rId91" Type="http://schemas.openxmlformats.org/officeDocument/2006/relationships/hyperlink" Target="https://twitter.com/GobiernoBTA/status/1789250348135436736" TargetMode="External"/><Relationship Id="rId90" Type="http://schemas.openxmlformats.org/officeDocument/2006/relationships/hyperlink" Target="https://twitter.com/GobiernoBTA/status/1788975154623611303" TargetMode="External"/><Relationship Id="rId93" Type="http://schemas.openxmlformats.org/officeDocument/2006/relationships/hyperlink" Target="https://twitter.com/GobiernoBTA/status/1789612735992361406" TargetMode="External"/><Relationship Id="rId92" Type="http://schemas.openxmlformats.org/officeDocument/2006/relationships/hyperlink" Target="https://twitter.com/GobiernoBTA/status/1789391783706742789" TargetMode="External"/><Relationship Id="rId118" Type="http://schemas.openxmlformats.org/officeDocument/2006/relationships/hyperlink" Target="https://twitter.com/GobiernoBTA/status/1805556544060407857" TargetMode="External"/><Relationship Id="rId239" Type="http://schemas.openxmlformats.org/officeDocument/2006/relationships/hyperlink" Target="https://x.com/GobiernoBTA/status/1879484126098571303" TargetMode="External"/><Relationship Id="rId117" Type="http://schemas.openxmlformats.org/officeDocument/2006/relationships/hyperlink" Target="https://twitter.com/GobiernoBTA/status/1805195066165559447" TargetMode="External"/><Relationship Id="rId238" Type="http://schemas.openxmlformats.org/officeDocument/2006/relationships/hyperlink" Target="https://x.com/GobiernoBTA/status/1879121832663539911" TargetMode="External"/><Relationship Id="rId359" Type="http://schemas.openxmlformats.org/officeDocument/2006/relationships/hyperlink" Target="https://www.facebook.com/GobiernoBTA/posts/pfbid02uVfMnbMBcEEVmkNgoWa6cp6LniyZgCmqQBA2DQH34omrAPy6eNzLBDfgjAfnvXHfl" TargetMode="External"/><Relationship Id="rId116" Type="http://schemas.openxmlformats.org/officeDocument/2006/relationships/hyperlink" Target="https://twitter.com/GobiernoBTA/status/1804832722310873175" TargetMode="External"/><Relationship Id="rId237" Type="http://schemas.openxmlformats.org/officeDocument/2006/relationships/hyperlink" Target="https://x.com/GobiernoBTA/status/1878759339860627764" TargetMode="External"/><Relationship Id="rId358" Type="http://schemas.openxmlformats.org/officeDocument/2006/relationships/hyperlink" Target="https://www.facebook.com/GobiernoBTA/posts/pfbid02BSTHQmhndd2Jxs57f4RbQ21SJ21MHs8FVgxfCeDRpfTqHYxvqfzxxVc7kpmHC8f1l" TargetMode="External"/><Relationship Id="rId479" Type="http://schemas.openxmlformats.org/officeDocument/2006/relationships/hyperlink" Target="https://www.facebook.com/GobiernoBTA/posts/pfbid02Q1X2PsuiyPrUi5j8aNVrDwyD3ry2wrBBuxdniaDc79N37kK4TK7CY1wHNSJMi2VUl" TargetMode="External"/><Relationship Id="rId115" Type="http://schemas.openxmlformats.org/officeDocument/2006/relationships/hyperlink" Target="https://twitter.com/GobiernoBTA/status/1804471640648003723" TargetMode="External"/><Relationship Id="rId236" Type="http://schemas.openxmlformats.org/officeDocument/2006/relationships/hyperlink" Target="https://x.com/GobiernoBTA/status/1878396900165992597" TargetMode="External"/><Relationship Id="rId357" Type="http://schemas.openxmlformats.org/officeDocument/2006/relationships/hyperlink" Target="https://www.facebook.com/GobiernoBTA/posts/pfbid0QeLCZn6BrUJjPy43s8taKocNWEeP4ZdbCmeAq7Y2LHDs6QdDddos5Vv1dwps2bSdl" TargetMode="External"/><Relationship Id="rId478" Type="http://schemas.openxmlformats.org/officeDocument/2006/relationships/hyperlink" Target="https://www.facebook.com/GobiernoBTA/posts/pfbid02JSN9Ex1W5wVCCPBqHEsNLMgLzBhfihgsgLRb7c1zmLAhNvDGbxvoRgzHXhsbKTr7l" TargetMode="External"/><Relationship Id="rId119" Type="http://schemas.openxmlformats.org/officeDocument/2006/relationships/hyperlink" Target="https://twitter.com/GobiernoBTA/status/1803748192141361602" TargetMode="External"/><Relationship Id="rId110" Type="http://schemas.openxmlformats.org/officeDocument/2006/relationships/hyperlink" Target="https://twitter.com/GobiernoBTA/status/1802706593542270989" TargetMode="External"/><Relationship Id="rId231" Type="http://schemas.openxmlformats.org/officeDocument/2006/relationships/hyperlink" Target="https://x.com/GobiernoBTA/status/1876222579452604774" TargetMode="External"/><Relationship Id="rId352" Type="http://schemas.openxmlformats.org/officeDocument/2006/relationships/hyperlink" Target="https://www.facebook.com/GobiernoBTA/posts/pfbid035CcLFebEjw2NYAKqcoFHjE2kbnH2BCDYTJtdVUbEzzTshQeAy17abMa5EYRtxXTMl" TargetMode="External"/><Relationship Id="rId473" Type="http://schemas.openxmlformats.org/officeDocument/2006/relationships/hyperlink" Target="https://www.facebook.com/GobiernoBTA/posts/pfbid0qUFhoDwPRWWHqZ6sQuXQDocmEukdbXnpN756YtX9upWikiB9CiWF6WL3dNqp41yBl" TargetMode="External"/><Relationship Id="rId230" Type="http://schemas.openxmlformats.org/officeDocument/2006/relationships/hyperlink" Target="https://x.com/GobiernoBTA/status/1875860174147100726" TargetMode="External"/><Relationship Id="rId351" Type="http://schemas.openxmlformats.org/officeDocument/2006/relationships/hyperlink" Target="https://www.facebook.com/GobiernoBTA/posts/pfbid0MMdo6DexrkqoTe3GYDQtus1G8iXExmM8eKXgAs8441Wz3iYn9igjfuG1tZdk2wyel" TargetMode="External"/><Relationship Id="rId472" Type="http://schemas.openxmlformats.org/officeDocument/2006/relationships/hyperlink" Target="https://www.facebook.com/GobiernoBTA/posts/pfbid02FSVvLRMVQeW2ZCc1fhBtAKNKtg3eUomwaz6o7LciZ1CMGcC2kwFyEGxqQgW5uuBtl" TargetMode="External"/><Relationship Id="rId350" Type="http://schemas.openxmlformats.org/officeDocument/2006/relationships/hyperlink" Target="https://www.facebook.com/GobiernoBTA/posts/pfbid0FghE5nPncEF94vSDJ4hCL1mLTD5jCkDYc53eaBKeYJzM24Cjz5GWD5Q1JU94MtCsl" TargetMode="External"/><Relationship Id="rId471" Type="http://schemas.openxmlformats.org/officeDocument/2006/relationships/hyperlink" Target="https://www.facebook.com/GobiernoBTA/posts/pfbid02VRGvH2WKcyFMW99mPWcD9cU5tESgV1hjxL8nn7w1eQw9x3cKcioADs7ieaVAqW3Vl" TargetMode="External"/><Relationship Id="rId470" Type="http://schemas.openxmlformats.org/officeDocument/2006/relationships/hyperlink" Target="https://www.facebook.com/GobiernoBTA/posts/pfbid02nYeeqFwEEXEdUHWVai8MqPpJWpJBjxrhitU5SFAN4AUf2L1BRyneEpbmp6bt7uNul" TargetMode="External"/><Relationship Id="rId114" Type="http://schemas.openxmlformats.org/officeDocument/2006/relationships/hyperlink" Target="https://twitter.com/GobiernoBTA/status/1801570289194562028" TargetMode="External"/><Relationship Id="rId235" Type="http://schemas.openxmlformats.org/officeDocument/2006/relationships/hyperlink" Target="https://x.com/GobiernoBTA/status/1878034518990356659" TargetMode="External"/><Relationship Id="rId356" Type="http://schemas.openxmlformats.org/officeDocument/2006/relationships/hyperlink" Target="https://www.facebook.com/GobiernoBTA/posts/pfbid0bvHD4QtFa8eZf8amEFeAH7ZRHZChzrUiQ3gqT4CpLTPdkbsumQsmTzyk4LyeDqrMl" TargetMode="External"/><Relationship Id="rId477" Type="http://schemas.openxmlformats.org/officeDocument/2006/relationships/hyperlink" Target="https://www.facebook.com/GobiernoBTA/posts/pfbid02MSLW3oJUysSpuihiV3n1Z4jtHHfuZZLCHBXTZEqsLWPKCS1GtRPh79zPs8y1gPWxl" TargetMode="External"/><Relationship Id="rId113" Type="http://schemas.openxmlformats.org/officeDocument/2006/relationships/hyperlink" Target="https://twitter.com/GobiernoBTA/status/1801932670701564322" TargetMode="External"/><Relationship Id="rId234" Type="http://schemas.openxmlformats.org/officeDocument/2006/relationships/hyperlink" Target="https://x.com/GobiernoBTA/status/1877672193456263645" TargetMode="External"/><Relationship Id="rId355" Type="http://schemas.openxmlformats.org/officeDocument/2006/relationships/hyperlink" Target="https://www.facebook.com/GobiernoBTA/posts/pfbid02A5hSkBWf42pmQYcRD86vef9hhkcM4CHMxnkm62KhvPM91kxWYMEo9oar1bUuoxB2l" TargetMode="External"/><Relationship Id="rId476" Type="http://schemas.openxmlformats.org/officeDocument/2006/relationships/hyperlink" Target="https://www.facebook.com/GobiernoBTA/posts/pfbid026wdwDfMQPYxtt3VyQmRQv2Z2ujFMXvzsee5LGzFDwaFGoMTjvTrHmD9AF1a5Xqvil" TargetMode="External"/><Relationship Id="rId112" Type="http://schemas.openxmlformats.org/officeDocument/2006/relationships/hyperlink" Target="https://twitter.com/GobiernoBTA/status/1802295056868458879" TargetMode="External"/><Relationship Id="rId233" Type="http://schemas.openxmlformats.org/officeDocument/2006/relationships/hyperlink" Target="https://x.com/GobiernoBTA/status/1877309775249031476" TargetMode="External"/><Relationship Id="rId354" Type="http://schemas.openxmlformats.org/officeDocument/2006/relationships/hyperlink" Target="https://www.facebook.com/GobiernoBTA/posts/pfbid02a5udJZEW4te4Hwn2EZAFzjYPotJjb8N4LgEo9bUFCoK8BEjHEfPiaUZCHyuXUWcBl" TargetMode="External"/><Relationship Id="rId475" Type="http://schemas.openxmlformats.org/officeDocument/2006/relationships/hyperlink" Target="https://www.facebook.com/GobiernoBTA/posts/pfbid0QVUcRkP6E6SRdHCms44EpvqzQEyy3biSdMqMiyK9tCLE8Z2gjYjLj1rzpksCc2rGl" TargetMode="External"/><Relationship Id="rId111" Type="http://schemas.openxmlformats.org/officeDocument/2006/relationships/hyperlink" Target="https://twitter.com/GobiernoBTA/status/1802657446634066041" TargetMode="External"/><Relationship Id="rId232" Type="http://schemas.openxmlformats.org/officeDocument/2006/relationships/hyperlink" Target="https://x.com/GobiernoBTA/status/1876947447961759882" TargetMode="External"/><Relationship Id="rId353" Type="http://schemas.openxmlformats.org/officeDocument/2006/relationships/hyperlink" Target="https://www.facebook.com/GobiernoBTA/posts/pfbid0W1aXpSXUMFVdD6VJgerV1eersL8UrjF11RzGYb9TaQktMZyzpKwyEdxnqfNgtNRNl" TargetMode="External"/><Relationship Id="rId474" Type="http://schemas.openxmlformats.org/officeDocument/2006/relationships/hyperlink" Target="https://www.facebook.com/GobiernoBTA/posts/pfbid02bkfLwvC5DMeAXGsMmeWmnrpbffoDFvUZ6y1FwYdCAAaK9ahpTs7FU6Z1b2g1EhNRl" TargetMode="External"/><Relationship Id="rId305" Type="http://schemas.openxmlformats.org/officeDocument/2006/relationships/hyperlink" Target="https://www.facebook.com/GobiernoBTA/posts/pfbid0hRS3wwzH2RmtfZ1qc2M5toD1Rpfj2LsVo9PBogkVVFiT3tsLx5UDACxpPvQYu6UXl" TargetMode="External"/><Relationship Id="rId426" Type="http://schemas.openxmlformats.org/officeDocument/2006/relationships/hyperlink" Target="https://www.facebook.com/GobiernoBTA/posts/pfbid02k3pBjpcdsw5zoCkCRe2FnvuoSbk5Rn4u3NnmMuV2z7w1STdbtxGmdWTYRGh6bQVzl" TargetMode="External"/><Relationship Id="rId304" Type="http://schemas.openxmlformats.org/officeDocument/2006/relationships/hyperlink" Target="https://www.facebook.com/GobiernoBTA/posts/pfbid0Q9sEFHKAwx4tJVLvw5PifGL1FpBSizFkr1SpVGEuxDcabDgijp7sFZyPVeX8thwBl" TargetMode="External"/><Relationship Id="rId425" Type="http://schemas.openxmlformats.org/officeDocument/2006/relationships/hyperlink" Target="https://www.facebook.com/GobiernoBTA/posts/pfbid09xnUJ9Yj2xLHQxZ4KXzrMmcbLheffokKoh3yzT1JyxWii8xPx1Ucia996VKGKC9ol" TargetMode="External"/><Relationship Id="rId303" Type="http://schemas.openxmlformats.org/officeDocument/2006/relationships/hyperlink" Target="https://www.facebook.com/GobiernoBTA/posts/pfbid0uiMctxu3RawznwwGjjQmSXJxkBEg3Btc8YDS4zKJGSZrFP2EFDuDjWviQWHBB3gTl" TargetMode="External"/><Relationship Id="rId424" Type="http://schemas.openxmlformats.org/officeDocument/2006/relationships/hyperlink" Target="https://www.facebook.com/GobiernoBTA/posts/pfbid02Xrngtz6oTDhMqfuLaGP2DtJaDvoeRLvVpKZnXau72GPEnjFUCFYt9s2evCp3zyTtl" TargetMode="External"/><Relationship Id="rId302" Type="http://schemas.openxmlformats.org/officeDocument/2006/relationships/hyperlink" Target="https://www.facebook.com/GobiernoBTA/posts/pfbid02Te85jQBcrmXfYftLuZW4aT7Vb8XpBGcWTTeTNMzpNUQpsos2iDDkYfJ9h6cymYmYl" TargetMode="External"/><Relationship Id="rId423" Type="http://schemas.openxmlformats.org/officeDocument/2006/relationships/hyperlink" Target="https://www.facebook.com/GobiernoBTA/posts/pfbid03b7GwMQiLtQXgvBoERxJJgmXe9G7uxzkoahJEvwLK2kECP2kTMQqjYgN8wa5WRP2l" TargetMode="External"/><Relationship Id="rId309" Type="http://schemas.openxmlformats.org/officeDocument/2006/relationships/hyperlink" Target="https://www.facebook.com/GobiernoBTA/posts/pfbid02C8ZPa2S1sztjo7rdZPFvgXvTVKh33kfzrctYE6AsEwRAGQ2t4sHiJs7otC4TU9rZl" TargetMode="External"/><Relationship Id="rId308" Type="http://schemas.openxmlformats.org/officeDocument/2006/relationships/hyperlink" Target="https://www.facebook.com/GobiernoBTA/posts/pfbid02SGco3rjh1GNZxE6mN4RUHkDUUT6BvKY76qsijizGPtvzFT1vNja2kM8jzUPtTPt7l" TargetMode="External"/><Relationship Id="rId429" Type="http://schemas.openxmlformats.org/officeDocument/2006/relationships/hyperlink" Target="https://www.facebook.com/GobiernoBTA/posts/pfbid0SpDSQ2RdwhpnZuC4YBTeAHkbquZu2sAK46CE79VUmFmfcUa5caig3kmMyHocQodsl" TargetMode="External"/><Relationship Id="rId307" Type="http://schemas.openxmlformats.org/officeDocument/2006/relationships/hyperlink" Target="https://www.facebook.com/GobiernoBTA/posts/pfbid02rujvzjZMotcWCg5m1Gbxz18T4ABvtnYdRRDPer3TeVm9MN2zosB5kY1cGWsgMh1Ml" TargetMode="External"/><Relationship Id="rId428" Type="http://schemas.openxmlformats.org/officeDocument/2006/relationships/hyperlink" Target="https://www.facebook.com/GobiernoBTA/posts/pfbid02sKUUkKeUK1oD2bQohhGWj3nNA3KX8tjFqY2uPAWGTfbVCUz483VaGvt9TdVpzsz7l" TargetMode="External"/><Relationship Id="rId306" Type="http://schemas.openxmlformats.org/officeDocument/2006/relationships/hyperlink" Target="https://www.facebook.com/GobiernoBTA/posts/pfbid02uJ11dK438KyUaDrGEb1fpDi5fY4wsWqLbUoS8R2aam6AucLQqakwUtd8SPtwhxB3l" TargetMode="External"/><Relationship Id="rId427" Type="http://schemas.openxmlformats.org/officeDocument/2006/relationships/hyperlink" Target="https://www.facebook.com/GobiernoBTA/posts/pfbid021NgDHnwb9huSCazjiW8Rg58F778D6JfGdstz6X9ypK4xTGaE2odU2v1EqGmWeWuol" TargetMode="External"/><Relationship Id="rId301" Type="http://schemas.openxmlformats.org/officeDocument/2006/relationships/hyperlink" Target="https://www.facebook.com/GobiernoBTA/posts/pfbid02DKUEgg2hqdjrvBpW7yujHMEzkDPRKZ7E8HNBVquyPCvT1R4c2KeiBenHk1sJK55vl" TargetMode="External"/><Relationship Id="rId422" Type="http://schemas.openxmlformats.org/officeDocument/2006/relationships/hyperlink" Target="https://www.facebook.com/GobiernoBTA/posts/pfbid02LCtQig3dmw3zqsJqG29AWNfD8kfLhgRTzcUCceGsLP5w2i9xAsmKYdpJ7jrYLKuel" TargetMode="External"/><Relationship Id="rId300" Type="http://schemas.openxmlformats.org/officeDocument/2006/relationships/hyperlink" Target="https://www.facebook.com/GobiernoBTA/posts/pfbid0fx2ibTnX3RaQdb5S2TJzXnNB4xizDQAmhSGGTCPhfPki6XbB5m5gf8GMK4g7m1Q4l" TargetMode="External"/><Relationship Id="rId421" Type="http://schemas.openxmlformats.org/officeDocument/2006/relationships/hyperlink" Target="https://www.facebook.com/GobiernoBTA/posts/pfbid02rpXvJceCJ7MAxWK2Xi8ga6o4iYy2kk1EyD9NbEpZfPFGqbBCcPdGF5xWuJ6JZrsKl" TargetMode="External"/><Relationship Id="rId420" Type="http://schemas.openxmlformats.org/officeDocument/2006/relationships/hyperlink" Target="https://www.facebook.com/GobiernoBTA/posts/pfbid0som6N32GC6uU9uLMSnxLUN9FJqnEgMHnZc3nZpAub8BygXExU28irGd2fWBtsLy3l" TargetMode="External"/><Relationship Id="rId415" Type="http://schemas.openxmlformats.org/officeDocument/2006/relationships/hyperlink" Target="https://www.facebook.com/GobiernoBTA/posts/pfbid0Yg5RgjAH2ijSKoanyyuqnLgGBuRN2ekxPZLU2eyJgyWMiMU3NLCF3ub4dPkVp8VWl" TargetMode="External"/><Relationship Id="rId414" Type="http://schemas.openxmlformats.org/officeDocument/2006/relationships/hyperlink" Target="https://www.facebook.com/GobiernoBTA/posts/pfbid02oAfd6g6X6Yn9JiafGzU9PdokgYn3VpQGzUcymZwU1adQAzFEMgRwaBnreYeQwbbPl" TargetMode="External"/><Relationship Id="rId413" Type="http://schemas.openxmlformats.org/officeDocument/2006/relationships/hyperlink" Target="https://www.facebook.com/GobiernoBTA/posts/pfbid0e2LrEWMzXSrCusXUVUZYtpfNbfFQSVyaWo4gXx8sgwodEQrc4QXxY68v6XZGkCdal" TargetMode="External"/><Relationship Id="rId534" Type="http://schemas.openxmlformats.org/officeDocument/2006/relationships/drawing" Target="../drawings/drawing1.xml"/><Relationship Id="rId412" Type="http://schemas.openxmlformats.org/officeDocument/2006/relationships/hyperlink" Target="https://www.facebook.com/GobiernoBTA/posts/pfbid02NDQxjgi4WF8fuw6WrNz5pKBuirkmXmHLMx6pvhjSXCcpXSWeCuSF9Pz38iswPmgFl" TargetMode="External"/><Relationship Id="rId533" Type="http://schemas.openxmlformats.org/officeDocument/2006/relationships/hyperlink" Target="https://www.tiktok.com/@gobiernobta/video/7366776432397241605?_r=1&amp;_t=8mLfC3NbkSU" TargetMode="External"/><Relationship Id="rId419" Type="http://schemas.openxmlformats.org/officeDocument/2006/relationships/hyperlink" Target="https://www.facebook.com/GobiernoBTA/posts/pfbid031EvReBTRoU7AzKDpYDH5BVTScSZTWFr1TnTfYVoUbkNcHHm1bP6odS2DfZ7nrXDkl" TargetMode="External"/><Relationship Id="rId418" Type="http://schemas.openxmlformats.org/officeDocument/2006/relationships/hyperlink" Target="https://www.facebook.com/GobiernoBTA/posts/pfbid031KcmffGdt7NF7YZd4xYVWMJHk7hHy6bQKyDKsZdeNBJvt7KuimRemh1QZ9HfnyMxl" TargetMode="External"/><Relationship Id="rId417" Type="http://schemas.openxmlformats.org/officeDocument/2006/relationships/hyperlink" Target="https://www.facebook.com/GobiernoBTA/posts/pfbid021xCop1eQAFTRArVfSjgU5PeD4j8hm4om6hdksz3i2Lor51NizRL9JgiVuXb6dTsVl" TargetMode="External"/><Relationship Id="rId416" Type="http://schemas.openxmlformats.org/officeDocument/2006/relationships/hyperlink" Target="https://www.facebook.com/GobiernoBTA/posts/pfbid02bnpUC9zDtQeHZ9ugW7HhDoLR4Wrz4aoADmp8HCYbh5QrP68LcpLvdGK5oL2ujKXnl" TargetMode="External"/><Relationship Id="rId411" Type="http://schemas.openxmlformats.org/officeDocument/2006/relationships/hyperlink" Target="https://www.facebook.com/GobiernoBTA/posts/pfbid0GLF2KmpHiEEYvA3r6jAAYNDh7mahA786fHjDKg5SrfNPZ6mMMMebNEoBaVqwCNQol" TargetMode="External"/><Relationship Id="rId532" Type="http://schemas.openxmlformats.org/officeDocument/2006/relationships/hyperlink" Target="https://www.tiktok.com/@gobiernobta/video/7362735884623416581?_r=1&amp;_t=8mLfAubpxp7" TargetMode="External"/><Relationship Id="rId410" Type="http://schemas.openxmlformats.org/officeDocument/2006/relationships/hyperlink" Target="https://www.facebook.com/GobiernoBTA/posts/pfbid09CLUvu1Z2fdXGztU8sEfNJCJsYoWS9UzY9YZyx2Voa8njPoYv7qbMa3LZ9RP3Zwdl" TargetMode="External"/><Relationship Id="rId531" Type="http://schemas.openxmlformats.org/officeDocument/2006/relationships/hyperlink" Target="https://www.tiktok.com/@gobiernobta/video/7362578337472023814?_r=1&amp;_t=8mLf9cc4fH4" TargetMode="External"/><Relationship Id="rId530" Type="http://schemas.openxmlformats.org/officeDocument/2006/relationships/hyperlink" Target="https://www.tiktok.com/@gobiernobta/video/7361761586240851206?_r=1&amp;_t=8mLf8ghscLO" TargetMode="External"/><Relationship Id="rId206" Type="http://schemas.openxmlformats.org/officeDocument/2006/relationships/hyperlink" Target="https://x.com/GobiernoBTA/status/1867163008377499947" TargetMode="External"/><Relationship Id="rId327" Type="http://schemas.openxmlformats.org/officeDocument/2006/relationships/hyperlink" Target="https://www.facebook.com/GobiernoBTA/posts/pfbid0yLNq36xxzPLpX3iDnurFzLEnnmQkGCxVDEu2PxfEuyyrTd7PjDfuMW39Z4JXX5pHl" TargetMode="External"/><Relationship Id="rId448" Type="http://schemas.openxmlformats.org/officeDocument/2006/relationships/hyperlink" Target="https://www.facebook.com/GobiernoBTA/posts/pfbid0QxYNnRmfgbAkjoGaKrSZwovKNb6PpbR4BiXtZH8Bo1BXCHy4k9x9cH4duaX4QVVil" TargetMode="External"/><Relationship Id="rId205" Type="http://schemas.openxmlformats.org/officeDocument/2006/relationships/hyperlink" Target="https://x.com/GobiernoBTA/status/1866800559518347287" TargetMode="External"/><Relationship Id="rId326" Type="http://schemas.openxmlformats.org/officeDocument/2006/relationships/hyperlink" Target="https://www.facebook.com/GobiernoBTA/posts/pfbid02NDwDqyAS6CMWCFT7k4qM81EEzbGKWQxB6SAjLLsERmDKJbnz1pRAWxogRzRMkohFl" TargetMode="External"/><Relationship Id="rId447" Type="http://schemas.openxmlformats.org/officeDocument/2006/relationships/hyperlink" Target="https://www.facebook.com/GobiernoBTA/posts/pfbid0TGKkihKawCZFHAVbtuL4GJ2pupwuLKqKe4BWvFY8RJXvgzMGBX35QM5ku3kxVzPSl" TargetMode="External"/><Relationship Id="rId204" Type="http://schemas.openxmlformats.org/officeDocument/2006/relationships/hyperlink" Target="https://x.com/GobiernoBTA/status/1866438598284710328" TargetMode="External"/><Relationship Id="rId325" Type="http://schemas.openxmlformats.org/officeDocument/2006/relationships/hyperlink" Target="https://www.facebook.com/GobiernoBTA/posts/pfbid02F5oxpDZwsWzCX7Z3KEBzyB4GNKsVefwA3qU1toioWpisXhYCn6BdxPTQ88HypqWNl" TargetMode="External"/><Relationship Id="rId446" Type="http://schemas.openxmlformats.org/officeDocument/2006/relationships/hyperlink" Target="https://www.facebook.com/GobiernoBTA/posts/pfbid0YVAUfvqj9LtQe6DxZW434iVLCcBaeFESHQGbUFGoDovJsHJzoy3dQzUFbDyZjyj8l" TargetMode="External"/><Relationship Id="rId203" Type="http://schemas.openxmlformats.org/officeDocument/2006/relationships/hyperlink" Target="https://x.com/GobiernoBTA/status/1866095726939267097" TargetMode="External"/><Relationship Id="rId324" Type="http://schemas.openxmlformats.org/officeDocument/2006/relationships/hyperlink" Target="https://www.facebook.com/photo.php?fbid=850256480479717&amp;set=a.410467847791918&amp;type=3" TargetMode="External"/><Relationship Id="rId445" Type="http://schemas.openxmlformats.org/officeDocument/2006/relationships/hyperlink" Target="https://www.facebook.com/GobiernoBTA/posts/pfbid02mHKfai8zTNkkw2KuBRRNeqAHgUHTuUYHaMmEiU9fqycUL5EhLhkdZm7iN5PzqJ2l" TargetMode="External"/><Relationship Id="rId209" Type="http://schemas.openxmlformats.org/officeDocument/2006/relationships/hyperlink" Target="https://x.com/GobiernoBTA/status/1868250029141483885" TargetMode="External"/><Relationship Id="rId208" Type="http://schemas.openxmlformats.org/officeDocument/2006/relationships/hyperlink" Target="https://x.com/GobiernoBTA/status/1867887649366671514" TargetMode="External"/><Relationship Id="rId329" Type="http://schemas.openxmlformats.org/officeDocument/2006/relationships/hyperlink" Target="https://www.facebook.com/photo.php?fbid=850861993752499&amp;set=a.410467847791918&amp;type=3" TargetMode="External"/><Relationship Id="rId207" Type="http://schemas.openxmlformats.org/officeDocument/2006/relationships/hyperlink" Target="https://x.com/GobiernoBTA/status/1867525284359999876" TargetMode="External"/><Relationship Id="rId328" Type="http://schemas.openxmlformats.org/officeDocument/2006/relationships/hyperlink" Target="https://www.facebook.com/GobiernoBTA/posts/pfbid08W1hzuv1ips3wfopGMjwDVUNJg5qXKD5iLivV9oGUcrNwTXUtKsfSS4a3R6dJ2mol" TargetMode="External"/><Relationship Id="rId449" Type="http://schemas.openxmlformats.org/officeDocument/2006/relationships/hyperlink" Target="https://www.facebook.com/GobiernoBTA/posts/pfbid02yfdU1kNYxWnBdiJ4NWu3UvFAh6Q4fgCnNeLe67wd7Z255QjrFqFoZcXetz1HwaY8l" TargetMode="External"/><Relationship Id="rId440" Type="http://schemas.openxmlformats.org/officeDocument/2006/relationships/hyperlink" Target="https://www.facebook.com/share/p/1HBdY41qLm/" TargetMode="External"/><Relationship Id="rId202" Type="http://schemas.openxmlformats.org/officeDocument/2006/relationships/hyperlink" Target="https://x.com/GobiernoBTA/status/1864995838885245279" TargetMode="External"/><Relationship Id="rId323" Type="http://schemas.openxmlformats.org/officeDocument/2006/relationships/hyperlink" Target="https://www.facebook.com/photo/?fbid=850270463811652&amp;set=a.410467857791917" TargetMode="External"/><Relationship Id="rId444" Type="http://schemas.openxmlformats.org/officeDocument/2006/relationships/hyperlink" Target="https://www.facebook.com/GobiernoBTA/posts/pfbid023WxwKRhpubNgvUnTehaqE33nfewER7sHtxSw9mdHnZ2c5EMMrhyZa6yYuFtkTYkwl" TargetMode="External"/><Relationship Id="rId201" Type="http://schemas.openxmlformats.org/officeDocument/2006/relationships/hyperlink" Target="https://x.com/GobiernoBTA/status/1864626228268769653" TargetMode="External"/><Relationship Id="rId322" Type="http://schemas.openxmlformats.org/officeDocument/2006/relationships/hyperlink" Target="https://www.facebook.com/photo/?fbid=850256480479717&amp;set=a.410467847791918" TargetMode="External"/><Relationship Id="rId443" Type="http://schemas.openxmlformats.org/officeDocument/2006/relationships/hyperlink" Target="https://www.facebook.com/share/p/18u7n5n8mX/" TargetMode="External"/><Relationship Id="rId200" Type="http://schemas.openxmlformats.org/officeDocument/2006/relationships/hyperlink" Target="https://x.com/GobiernoBTA/status/1864291844898558115" TargetMode="External"/><Relationship Id="rId321" Type="http://schemas.openxmlformats.org/officeDocument/2006/relationships/hyperlink" Target="https://www.facebook.com/GobiernoBTA/videos/1229006781840561" TargetMode="External"/><Relationship Id="rId442" Type="http://schemas.openxmlformats.org/officeDocument/2006/relationships/hyperlink" Target="https://www.facebook.com/share/p/18HdYNESFQ/" TargetMode="External"/><Relationship Id="rId320" Type="http://schemas.openxmlformats.org/officeDocument/2006/relationships/hyperlink" Target="https://www.facebook.com/photo/?fbid=849666983872000&amp;set=a.410467857791917" TargetMode="External"/><Relationship Id="rId441" Type="http://schemas.openxmlformats.org/officeDocument/2006/relationships/hyperlink" Target="https://www.facebook.com/share/p/1QxyENfGro/" TargetMode="External"/><Relationship Id="rId316" Type="http://schemas.openxmlformats.org/officeDocument/2006/relationships/hyperlink" Target="https://www.facebook.com/GobiernoBTA/posts/pfbid0zKVcF6h6XVw8PAnny7MqPmoDYkLp6NwMM51qse6dAkF7hMwjuse4LVKSRyYA9Umgl" TargetMode="External"/><Relationship Id="rId437" Type="http://schemas.openxmlformats.org/officeDocument/2006/relationships/hyperlink" Target="https://www.facebook.com/GobiernoBTA/posts/pfbid02zjDizwHY18DnQxMGL1VWVopWP6Xj36qLx1oJX2BrT2N9R5mH1W7un2oPAHXxB4t1l" TargetMode="External"/><Relationship Id="rId315" Type="http://schemas.openxmlformats.org/officeDocument/2006/relationships/hyperlink" Target="https://www.facebook.com/photo.php?fbid=847678954070803&amp;set=a.410467847791918&amp;type=3" TargetMode="External"/><Relationship Id="rId436" Type="http://schemas.openxmlformats.org/officeDocument/2006/relationships/hyperlink" Target="https://www.facebook.com/GobiernoBTA/posts/pfbid0JC34dgrej5hePGND3R7jNnNffBD4dgc56BSPgtTW7g6gXe7Q7pC7gtVbwNxwCoXol" TargetMode="External"/><Relationship Id="rId314" Type="http://schemas.openxmlformats.org/officeDocument/2006/relationships/hyperlink" Target="https://www.facebook.com/photo.php?fbid=846344574204241&amp;set=a.410467847791918&amp;type=3" TargetMode="External"/><Relationship Id="rId435" Type="http://schemas.openxmlformats.org/officeDocument/2006/relationships/hyperlink" Target="https://www.facebook.com/GobiernoBTA/posts/pfbid02KJuXz5uib4fpYD8MSm5H7j2TL3HYchwkvCqeAjk4nkWqxBuceCVCE5juurWo7KLVl" TargetMode="External"/><Relationship Id="rId313" Type="http://schemas.openxmlformats.org/officeDocument/2006/relationships/hyperlink" Target="https://www.facebook.com/photo.php?fbid=845716287600403&amp;set=a.410467847791918&amp;type=3" TargetMode="External"/><Relationship Id="rId434" Type="http://schemas.openxmlformats.org/officeDocument/2006/relationships/hyperlink" Target="https://www.facebook.com/GobiernoBTA/posts/pfbid0QV7spgLify4FnS8Rq96UnzBMxGN2kNUw7kQY5NjKkkYXBDy16UpCcRFSUCyu3BU6l" TargetMode="External"/><Relationship Id="rId319" Type="http://schemas.openxmlformats.org/officeDocument/2006/relationships/hyperlink" Target="https://www.facebook.com/photo/?fbid=849628867209145&amp;set=a.410467851125251" TargetMode="External"/><Relationship Id="rId318" Type="http://schemas.openxmlformats.org/officeDocument/2006/relationships/hyperlink" Target="https://www.facebook.com/photo/?fbid=849623700542995&amp;set=a.410467847791918" TargetMode="External"/><Relationship Id="rId439" Type="http://schemas.openxmlformats.org/officeDocument/2006/relationships/hyperlink" Target="https://www.facebook.com/share/p/1Uow4J9rba/" TargetMode="External"/><Relationship Id="rId317" Type="http://schemas.openxmlformats.org/officeDocument/2006/relationships/hyperlink" Target="https://www.facebook.com/photo/?fbid=849202897251742&amp;set=a.410467857791917" TargetMode="External"/><Relationship Id="rId438" Type="http://schemas.openxmlformats.org/officeDocument/2006/relationships/hyperlink" Target="https://www.facebook.com/share/p/1BcmUC2FMA/" TargetMode="External"/><Relationship Id="rId312" Type="http://schemas.openxmlformats.org/officeDocument/2006/relationships/hyperlink" Target="https://www.facebook.com/photo.php?fbid=845084054330293&amp;set=a.410467847791918&amp;type=3" TargetMode="External"/><Relationship Id="rId433" Type="http://schemas.openxmlformats.org/officeDocument/2006/relationships/hyperlink" Target="https://www.facebook.com/GobiernoBTA/posts/pfbid021FuJ5M2ksa8S7p31s7hbhG2fNwVjFkfxdwRQ2VJwT2T9zmxahc5WyDVauntPgNV3l" TargetMode="External"/><Relationship Id="rId311" Type="http://schemas.openxmlformats.org/officeDocument/2006/relationships/hyperlink" Target="https://www.facebook.com/GobiernoBTA/posts/pfbid02KvMvETmeYQjaLjy6r3LK1MZjvXAZFa5of5SXGuHZBqQM1U2DJY8h48vGJtUkP4Eil" TargetMode="External"/><Relationship Id="rId432" Type="http://schemas.openxmlformats.org/officeDocument/2006/relationships/hyperlink" Target="https://www.facebook.com/GobiernoBTA/posts/pfbid0cP7Ts1scq2X9nWN2KYbcFpo7tDAnier6o329mrUoWKDBuaKkHGnXkQqXHPz3HYrKl" TargetMode="External"/><Relationship Id="rId310" Type="http://schemas.openxmlformats.org/officeDocument/2006/relationships/hyperlink" Target="https://www.facebook.com/GobiernoBTA/posts/pfbid02yDNndGQozNTBuhYNA7e6822QpTnyVg2o3QuCuN771RYhyV2QmNcMNyM22Wx65xuhl" TargetMode="External"/><Relationship Id="rId431" Type="http://schemas.openxmlformats.org/officeDocument/2006/relationships/hyperlink" Target="https://www.facebook.com/GobiernoBTA/posts/pfbid06mthD2nHJjEU8UEWp2o9xye6ZD86EgDkKyv2cNeiErHMPkDEspFaXjGqDUJceiQpl" TargetMode="External"/><Relationship Id="rId430" Type="http://schemas.openxmlformats.org/officeDocument/2006/relationships/hyperlink" Target="https://www.facebook.com/GobiernoBTA/posts/pfbid02Zb9Ju5YP8tzPRLYuFdQciqBCNFH4qktMzcQqKBwSf8mBa2ySLgobY61tWxZ88Z1l" TargetMode="External"/></Relationships>
</file>

<file path=xl/worksheets/_rels/sheet10.xml.rels><?xml version="1.0" encoding="UTF-8" standalone="yes"?><Relationships xmlns="http://schemas.openxmlformats.org/package/2006/relationships"><Relationship Id="rId1" Type="http://schemas.openxmlformats.org/officeDocument/2006/relationships/hyperlink" Target="https://x.com/Engativalcaldia/status/1864662315880038410" TargetMode="External"/><Relationship Id="rId2" Type="http://schemas.openxmlformats.org/officeDocument/2006/relationships/hyperlink" Target="https://x.com/Engativalcaldia/status/1881779936819810742" TargetMode="External"/><Relationship Id="rId3" Type="http://schemas.openxmlformats.org/officeDocument/2006/relationships/hyperlink" Target="https://x.com/Engativalcaldia/status/1878476957114847442" TargetMode="External"/><Relationship Id="rId4" Type="http://schemas.openxmlformats.org/officeDocument/2006/relationships/hyperlink" Target="https://x.com/Engativalcaldia/status/1875607029546676317" TargetMode="External"/><Relationship Id="rId9" Type="http://schemas.openxmlformats.org/officeDocument/2006/relationships/hyperlink" Target="https://twitter.com/Engativalcaldia/status/1776654389911932989" TargetMode="External"/><Relationship Id="rId5" Type="http://schemas.openxmlformats.org/officeDocument/2006/relationships/hyperlink" Target="https://x.com/Engativalcaldia/status/1847416818710757403" TargetMode="External"/><Relationship Id="rId6" Type="http://schemas.openxmlformats.org/officeDocument/2006/relationships/hyperlink" Target="https://x.com/Engativalcaldia/status/1840522815985856724" TargetMode="External"/><Relationship Id="rId7" Type="http://schemas.openxmlformats.org/officeDocument/2006/relationships/hyperlink" Target="https://x.com/Engativalcaldia/status/1838901402300555467" TargetMode="External"/><Relationship Id="rId8" Type="http://schemas.openxmlformats.org/officeDocument/2006/relationships/hyperlink" Target="https://x.com/Engativalcaldia/status/1820489825532666237" TargetMode="External"/><Relationship Id="rId40" Type="http://schemas.openxmlformats.org/officeDocument/2006/relationships/hyperlink" Target="https://www.instagram.com/reel/DBSJIBFp6ON/?fbclid=IwY2xjawIHildleHRuA2FlbQIxMAABHZNu2T3hUkpMP4rIRuf7T-b_OnDCwrN4zpxH6sjlJ6jxesC3DTcmwVUDaw_aem_F8dPG54vQmCHID6pre1v5Q" TargetMode="External"/><Relationship Id="rId42" Type="http://schemas.openxmlformats.org/officeDocument/2006/relationships/hyperlink" Target="https://www.instagram.com/p/DEadUNWx3JP/?utm_source=ig_web_copy_link" TargetMode="External"/><Relationship Id="rId41" Type="http://schemas.openxmlformats.org/officeDocument/2006/relationships/hyperlink" Target="https://www.instagram.com/p/DDMsMMOJnn9/?utm_source=ig_web_copy_link" TargetMode="External"/><Relationship Id="rId44" Type="http://schemas.openxmlformats.org/officeDocument/2006/relationships/hyperlink" Target="https://www.instagram.com/p/DFGUOmNg_4Z/?utm_source=ig_web_copy_link" TargetMode="External"/><Relationship Id="rId43" Type="http://schemas.openxmlformats.org/officeDocument/2006/relationships/hyperlink" Target="https://www.instagram.com/p/DEu2LdzOjM3/?utm_source=ig_web_copy_link" TargetMode="External"/><Relationship Id="rId46" Type="http://schemas.openxmlformats.org/officeDocument/2006/relationships/hyperlink" Target="https://www.instagram.com/p/DEu2LdzOjM3/?fbclid=IwY2xjawJ1C9pleHRuA2FlbQIxMABicmlkETFOSVdCcGxqYkpEZ1FRMlVZAR5ANu0ZMYx9fuXtdMz5wsDKZjFo_narRYh7dZGY6ocO2dg47ZmSsufZX_QrJA_aem_ht0VseZsP0W9uIynBYtGVQ" TargetMode="External"/><Relationship Id="rId45" Type="http://schemas.openxmlformats.org/officeDocument/2006/relationships/hyperlink" Target="https://www.instagram.com/p/DEadUNWx3JP/?fbclid=IwY2xjawJ1COpleHRuA2FlbQIxMABicmlkETE2ejh1blQ5Ynp6T3dnMVdUAR4C5iISBWX2BeKrBqbgS5k02DKrUdmjt6lLs9NVSHjz6XJYwWrUR8oe_WAtcg_aem_c7-G6oeI25-cU4ow3RaBvg" TargetMode="External"/><Relationship Id="rId48" Type="http://schemas.openxmlformats.org/officeDocument/2006/relationships/hyperlink" Target="https://www.instagram.com/p/DFd3_O7P6A9/?fbclid=IwY2xjawJ1DiJleHRuA2FlbQIxMABicmlkETFOSVdCcGxqYkpEZ1FRMlVZAR5hS-AQuuT8mtHRgOYUwbZ7JC_7AwjcqClpjyzCJcRGyGoNLt2VNKquiuPGFg_aem_PiKijkfpL4CaLlTjaSyjig" TargetMode="External"/><Relationship Id="rId47" Type="http://schemas.openxmlformats.org/officeDocument/2006/relationships/hyperlink" Target="https://www.instagram.com/p/DFGUOmNg_4Z/?fbclid=IwY2xjawJ1DaFleHRuA2FlbQIxMABicmlkETFOSVdCcGxqYkpEZ1FRMlVZAR5GpB2g09c8w9B76G1YrUJvWFf5B9Co6Jz_lr0AX0GS6USHrzFs84e1Axe0Kg_aem_ovPwijp0kIePOC0i8jLBoA" TargetMode="External"/><Relationship Id="rId49" Type="http://schemas.openxmlformats.org/officeDocument/2006/relationships/hyperlink" Target="https://www.instagram.com/p/DFioxusAY8d/?fbclid=IwY2xjawJ1DrVleHRuA2FlbQIxMABicmlkETFOSVdCcGxqYkpEZ1FRMlVZAR41x3L4ZIkXDVahSLRo93Lv0FosOqArEI7mDUwgMGvgyzBoLTO8HjruH-D1Zw_aem_gIIwq39CkIOIMlw2fYuvjw" TargetMode="External"/><Relationship Id="rId31" Type="http://schemas.openxmlformats.org/officeDocument/2006/relationships/hyperlink" Target="https://www.instagram.com/p/C7jTZKIK4mc/?fbclid=IwY2xjawIHg-NleHRuA2FlbQIxMAABHc0aB5bLpns1gOusbWMrWS7-2Ip89flC7cp9aAvMn3H_2f6wnUI5lqZTwQ_aem_j7lkZ_OvpKZI3T6tzjhFzQ" TargetMode="External"/><Relationship Id="rId30" Type="http://schemas.openxmlformats.org/officeDocument/2006/relationships/hyperlink" Target="https://www.instagram.com/p/C7iBBbtKR7N/?fbclid=IwY2xjawIHg1pleHRuA2FlbQIxMAABHVsFRwKnWvY-CqBMC4AVEh9iSOFvuKxyr8lEUIvBT52rcOq44XnHFIpuuw_aem_LfcydiqP2uCcwxDMqQmGFw" TargetMode="External"/><Relationship Id="rId33" Type="http://schemas.openxmlformats.org/officeDocument/2006/relationships/hyperlink" Target="https://www.instagram.com/p/C7pvbrEP4WD/?utm_source=ig_web_copy_link" TargetMode="External"/><Relationship Id="rId32" Type="http://schemas.openxmlformats.org/officeDocument/2006/relationships/hyperlink" Target="https://www.instagram.com/p/C7mhYibsVoO/?utm_source=ig_web_copy_link" TargetMode="External"/><Relationship Id="rId35" Type="http://schemas.openxmlformats.org/officeDocument/2006/relationships/hyperlink" Target="https://www.instagram.com/p/C7tmlvuOjOd/?fbclid=IwY2xjawIHhlBleHRuA2FlbQIxMAABHc0aB5bLpns1gOusbWMrWS7-2Ip89flC7cp9aAvMn3H_2f6wnUI5lqZTwQ_aem_j7lkZ_OvpKZI3T6tzjhFzQ" TargetMode="External"/><Relationship Id="rId34" Type="http://schemas.openxmlformats.org/officeDocument/2006/relationships/hyperlink" Target="https://www.instagram.com/p/C7rByE5oqnu/?fbclid=IwY2xjawIHhjZleHRuA2FlbQIxMAABHc0aB5bLpns1gOusbWMrWS7-2Ip89flC7cp9aAvMn3H_2f6wnUI5lqZTwQ_aem_j7lkZ_OvpKZI3T6tzjhFzQ" TargetMode="External"/><Relationship Id="rId37" Type="http://schemas.openxmlformats.org/officeDocument/2006/relationships/hyperlink" Target="https://www.instagram.com/p/DAVpeZWA91G/?utm_source=ig_web_copy_link" TargetMode="External"/><Relationship Id="rId36" Type="http://schemas.openxmlformats.org/officeDocument/2006/relationships/hyperlink" Target="https://www.instagram.com/p/C-S0oPIu9bd/?utm_source=ig_web_copy_link" TargetMode="External"/><Relationship Id="rId39" Type="http://schemas.openxmlformats.org/officeDocument/2006/relationships/hyperlink" Target="https://www.instagram.com/p/DAhTmokP29m/?utm_source=ig_web_copy_link" TargetMode="External"/><Relationship Id="rId38" Type="http://schemas.openxmlformats.org/officeDocument/2006/relationships/hyperlink" Target="https://www.instagram.com/p/DAhKyblvu5u/?utm_source=ig_web_copy_link" TargetMode="External"/><Relationship Id="rId20" Type="http://schemas.openxmlformats.org/officeDocument/2006/relationships/hyperlink" Target="https://x.com/Engativalcaldia/status/1787538270127010200" TargetMode="External"/><Relationship Id="rId22" Type="http://schemas.openxmlformats.org/officeDocument/2006/relationships/hyperlink" Target="https://www.instagram.com/p/C5bb7x2v4sC/?fbclid=IwZXh0bgNhZW0CMTAAAR3JFX-jzhAPvSzKQl6jYSsQr6SmYxERFCsMaXvdNHdvZ-RG09NhiYN6478_aem_AWIzkzInR0hFBTTaQ4ddANlWxFWSqlWmFvE6bXvjwY6hTlSfJUFaP6NCrUrNpPMqHsgOvRj8PBQqY1iclUg6l8Mp" TargetMode="External"/><Relationship Id="rId21" Type="http://schemas.openxmlformats.org/officeDocument/2006/relationships/hyperlink" Target="https://www.instagram.com/p/C5bW3SMs4bv/?fbclid=IwZXh0bgNhZW0CMTAAAR0K3tB34ibFeUC0vplgrIolJH7_6t3tBMwckzsX0Btl0p_mScQk-9i3JuY_aem_AWJtDfYca2Bggq1Rm4_iU-GVeCRC66lc-WmM4eyurHQvM9JELUgdM1het987yOHBCUpyfp_s6tQleBcrxMDadZP8" TargetMode="External"/><Relationship Id="rId24" Type="http://schemas.openxmlformats.org/officeDocument/2006/relationships/hyperlink" Target="https://www.instagram.com/p/C5mGyA3M3Vu/?fbclid=IwZXh0bgNhZW0CMTAAAR33GeoR0k-TQ5ira7xBYUcCmkOuh1YajN-Eg2xjxqzKvSfz9LSBjXiirgw_aem_AWIl9QbxPSl_A8kSU79kfiMiYKEo_rAyRQsaBi63RxZNdfScRRuoamRHRs3MgLw-ewrZ4ugyb7k2JxWoUMauDQq1" TargetMode="External"/><Relationship Id="rId23" Type="http://schemas.openxmlformats.org/officeDocument/2006/relationships/hyperlink" Target="https://www.instagram.com/p/C5l66hiJdza/?fbclid=IwZXh0bgNhZW0CMTAAAR3qZdjen7H3HGqN6GDplFyFeARXftL6kU-WiTWR1Lw6xMMiPXITM_xWKdg_aem_AWJZF5uItkt726bG-dHNssI_g2mk0_xg1Ku8vEtDhjvoILZCiYDQyqmW8aUqOOkqDUYO_t1ZeNFyte5mLGc9b_7a" TargetMode="External"/><Relationship Id="rId26" Type="http://schemas.openxmlformats.org/officeDocument/2006/relationships/hyperlink" Target="https://www.instagram.com/p/C6J7p9cpGMg/" TargetMode="External"/><Relationship Id="rId25" Type="http://schemas.openxmlformats.org/officeDocument/2006/relationships/hyperlink" Target="https://www.instagram.com/p/C56g1XWSm7z/?fbclid=IwZXh0bgNhZW0CMTAAAR2rylQlfcRuuyYT-Nbgidy6x3AHSZBzL9j7MfyKDRm2a4Lt66OaLl8iIu0_aem_AWIZfZkRElulE1Xj6O94SMKdJ0U39uKIe5gofUAy7gqhYReVTk9MLqsE7U9_PN4h-OkOaYKnFflzxBuMG0wYN1y9" TargetMode="External"/><Relationship Id="rId28" Type="http://schemas.openxmlformats.org/officeDocument/2006/relationships/hyperlink" Target="https://www.instagram.com/p/C6oR3LPs3Tn/" TargetMode="External"/><Relationship Id="rId27" Type="http://schemas.openxmlformats.org/officeDocument/2006/relationships/hyperlink" Target="https://www.instagram.com/p/C6KEtMhJMbO/" TargetMode="External"/><Relationship Id="rId29" Type="http://schemas.openxmlformats.org/officeDocument/2006/relationships/hyperlink" Target="https://www.instagram.com/p/C6osR6ML3sB/?img_index=1" TargetMode="External"/><Relationship Id="rId11" Type="http://schemas.openxmlformats.org/officeDocument/2006/relationships/hyperlink" Target="https://twitter.com/Engativalcaldia/status/1776707314336112957" TargetMode="External"/><Relationship Id="rId10" Type="http://schemas.openxmlformats.org/officeDocument/2006/relationships/hyperlink" Target="https://twitter.com/Engativalcaldia/status/1776665575835480432" TargetMode="External"/><Relationship Id="rId13" Type="http://schemas.openxmlformats.org/officeDocument/2006/relationships/hyperlink" Target="https://twitter.com/Engativalcaldia/status/1778166499582128137" TargetMode="External"/><Relationship Id="rId12" Type="http://schemas.openxmlformats.org/officeDocument/2006/relationships/hyperlink" Target="https://twitter.com/Engativalcaldia/status/1778141070565490768" TargetMode="External"/><Relationship Id="rId15" Type="http://schemas.openxmlformats.org/officeDocument/2006/relationships/hyperlink" Target="https://twitter.com/Engativalcaldia/status/1783210187211616379" TargetMode="External"/><Relationship Id="rId14" Type="http://schemas.openxmlformats.org/officeDocument/2006/relationships/hyperlink" Target="https://twitter.com/Engativalcaldia/status/1781039568373842314" TargetMode="External"/><Relationship Id="rId17" Type="http://schemas.openxmlformats.org/officeDocument/2006/relationships/hyperlink" Target="https://x.com/engativalcaldia/status/1783233593373864367?s=46" TargetMode="External"/><Relationship Id="rId16" Type="http://schemas.openxmlformats.org/officeDocument/2006/relationships/hyperlink" Target="https://twitter.com/Engativalcaldia/status/1783214825847370089" TargetMode="External"/><Relationship Id="rId19" Type="http://schemas.openxmlformats.org/officeDocument/2006/relationships/hyperlink" Target="https://x.com/Engativalcaldia/status/1787480353218638103" TargetMode="External"/><Relationship Id="rId18" Type="http://schemas.openxmlformats.org/officeDocument/2006/relationships/hyperlink" Target="https://x.com/AngelaMMorenoT/status/1783238505109283017" TargetMode="External"/><Relationship Id="rId84" Type="http://schemas.openxmlformats.org/officeDocument/2006/relationships/hyperlink" Target="https://web.facebook.com/Engativalcaldia/posts/pfbid0y5VvKKJCbiKdzES5R7zfdoSPbcH7hDmf1RsZko7YHMHGpBLMukUVxJASESDN3iZbl?_rdc=1&amp;_rdr" TargetMode="External"/><Relationship Id="rId83" Type="http://schemas.openxmlformats.org/officeDocument/2006/relationships/hyperlink" Target="https://web.facebook.com/Engativalcaldia/posts/pfbid02Fkt9CYjr6cR5bJLD3SDXuM74dMk4s1iDBMDLzrMizyuAcyqcdFv7T51b4C26R6y6l?_rdc=1&amp;_rdr" TargetMode="External"/><Relationship Id="rId86" Type="http://schemas.openxmlformats.org/officeDocument/2006/relationships/hyperlink" Target="https://web.facebook.com/Engativalcaldia/posts/pfbid0b2DG9GLDgRPgkuaHBD5hMDFJAzTSf3Qk7SCwGpjZLDBxaiu7np3MndXFcPVb3Gxjl?_rdc=1&amp;_rdr" TargetMode="External"/><Relationship Id="rId85" Type="http://schemas.openxmlformats.org/officeDocument/2006/relationships/hyperlink" Target="https://web.facebook.com/Engativalcaldia/posts/pfbid0JKQhHQ5W7RNFFa9kB5iV9oJQQxGUBQ6wMhzpC9AcWQLXpjxnKJ41ffjJHJ44KG9vl?_rdc=1&amp;_rdr" TargetMode="External"/><Relationship Id="rId88" Type="http://schemas.openxmlformats.org/officeDocument/2006/relationships/drawing" Target="../drawings/drawing10.xml"/><Relationship Id="rId87" Type="http://schemas.openxmlformats.org/officeDocument/2006/relationships/hyperlink" Target="http://www.engativa.gov.co/noticias/conoce-turno-restriccion-del-servicio-agua-dispuesto-la-localidad-engativa-la-eaab" TargetMode="External"/><Relationship Id="rId80" Type="http://schemas.openxmlformats.org/officeDocument/2006/relationships/hyperlink" Target="https://web.facebook.com/Engativalcaldia/posts/pfbid0iNEvTsZ3FUfAPBUyem8uoFn25LUfZ9y7V8RPRACns9mRmZ6E1PqgLtDbNdcAYVcQl?_rdc=1&amp;_rdr" TargetMode="External"/><Relationship Id="rId82" Type="http://schemas.openxmlformats.org/officeDocument/2006/relationships/hyperlink" Target="https://web.facebook.com/Engativalcaldia/posts/pfbid02UCYSmn2amRXnRfZiZEt5DHDqmXoBFFUpDm13K9447aNw2ci5JV1ptYpViVXfpmMdl?_rdc=1&amp;_rdr" TargetMode="External"/><Relationship Id="rId81" Type="http://schemas.openxmlformats.org/officeDocument/2006/relationships/hyperlink" Target="https://web.facebook.com/Engativalcaldia/posts/pfbid02WXRAY58FJMfwaWp9pCzJq3bJRx4FvTF4yS5QD4NRBvJaM8hT4spdj1tNegrvsJh2l?_rdc=1&amp;_rdr" TargetMode="External"/><Relationship Id="rId73" Type="http://schemas.openxmlformats.org/officeDocument/2006/relationships/hyperlink" Target="https://www.facebook.com/Engativalcaldia/posts/pfbid02jXaLKW6z4xFRuubXNTHmEkEp1MS34nEZj3FYxXmfxMkmxPXraBwV2t4SxmMQSHZQl" TargetMode="External"/><Relationship Id="rId72" Type="http://schemas.openxmlformats.org/officeDocument/2006/relationships/hyperlink" Target="https://www.facebook.com/Engativalcaldia/posts/pfbid0a3p6kVfg62GjgaQXJDuXycmhEZCh82xKyRumDbovCxqSTKZrwqTyS2dXDqSq1vN5l" TargetMode="External"/><Relationship Id="rId75" Type="http://schemas.openxmlformats.org/officeDocument/2006/relationships/hyperlink" Target="https://www.facebook.com/watch/?v=895901839191283" TargetMode="External"/><Relationship Id="rId74" Type="http://schemas.openxmlformats.org/officeDocument/2006/relationships/hyperlink" Target="https://www.facebook.com/Engativalcaldia/posts/pfbid0jdoScH2JRAJy8WA4kHSimWk1rgAYRcMvKiHesg6WRhe8zp4NSygj2X2GtB2syRGCl" TargetMode="External"/><Relationship Id="rId77" Type="http://schemas.openxmlformats.org/officeDocument/2006/relationships/hyperlink" Target="https://www.facebook.com/Engativalcaldia/posts/pfbid02mrzkS3cd5xxKfMeBR3WuJdGTU7fzwHBpHWksKkTLKy6UxXSLVL5wKCrxU1kRYDa5l" TargetMode="External"/><Relationship Id="rId76" Type="http://schemas.openxmlformats.org/officeDocument/2006/relationships/hyperlink" Target="https://www.facebook.com/Engativalcaldia/posts/pfbid02512aBx7SYBRoYe2FccUYAUsdwwTecTgR37Ez8KpD1T7PCh9a4GCUW5xUufV8Y1iQl" TargetMode="External"/><Relationship Id="rId79" Type="http://schemas.openxmlformats.org/officeDocument/2006/relationships/hyperlink" Target="https://www.facebook.com/Engativalcaldia/posts/pfbid0QJDNe7XyuDxiyQtsSWkH6dMiXFJWQBHQavpyY1WtaJTCibNTScJDPJSwp7J89uVel" TargetMode="External"/><Relationship Id="rId78" Type="http://schemas.openxmlformats.org/officeDocument/2006/relationships/hyperlink" Target="https://www.facebook.com/Engativalcaldia/posts/pfbid0Sd66QQdeSCL79zYqQGuW6xNXPUYTA1qnegtwfXxWZVrZu9SUysnxHnd15FafjWpDl" TargetMode="External"/><Relationship Id="rId71" Type="http://schemas.openxmlformats.org/officeDocument/2006/relationships/hyperlink" Target="https://www.facebook.com/Engativalcaldia/posts/pfbid0FPyegsGDf1EjT1ttNnDcDKpMRWyxPKZhBbQdhtRNpGhQdqcoEyNTHjQ1vacDUjLxl" TargetMode="External"/><Relationship Id="rId70" Type="http://schemas.openxmlformats.org/officeDocument/2006/relationships/hyperlink" Target="https://www.facebook.com/Engativalcaldia/posts/pfbid026F78qiEhG3ptrJuAB9afWKYwYmMtUHx9JLuNhLF3N7HXxXSRQJi7gLvZ7kQXwqHul" TargetMode="External"/><Relationship Id="rId62" Type="http://schemas.openxmlformats.org/officeDocument/2006/relationships/hyperlink" Target="https://web.facebook.com/Engativalcaldia/posts/pfbid02tAXDouS6f7Y4t9SrUdmqyUAnDje6tUTQLqs5N3YKUjUfJzpRjAHMLrX9RqXgVHQnl?_rdc=1&amp;_rdr" TargetMode="External"/><Relationship Id="rId61" Type="http://schemas.openxmlformats.org/officeDocument/2006/relationships/hyperlink" Target="https://facebook.com/Engativalcaldia/posts/pfbid034takGJQNenHKW6jimaaFoJB8LhL5SeQJCwphcSyBDBBhkJaYNZx7tF9og355qSHql" TargetMode="External"/><Relationship Id="rId64" Type="http://schemas.openxmlformats.org/officeDocument/2006/relationships/hyperlink" Target="https://web.facebook.com/Engativalcaldia/posts/pfbid0372s3twHu8mKcD2rhXhjXJauG2ovhTacypdYB44uRdziVjiY2E2mQnjKUBBYFSFmMl?_rdc=1&amp;_rdr" TargetMode="External"/><Relationship Id="rId63" Type="http://schemas.openxmlformats.org/officeDocument/2006/relationships/hyperlink" Target="https://web.facebook.com/Engativalcaldia/posts/pfbid0ymy8bqoYnxPcQRobf76hGakno1sn9yXyp4HKWuHqEHCb8j477AncuPMbGqy4H71tl?_rdc=1&amp;_rdr" TargetMode="External"/><Relationship Id="rId66" Type="http://schemas.openxmlformats.org/officeDocument/2006/relationships/hyperlink" Target="https://www.facebook.com/Engativalcaldia/posts/pfbid02UeGbFQvZJaH7HUjdpQ58swVK38ZDbaruS42UWaMCEayAqWdWtf5xoGmTJN31ZiQNl" TargetMode="External"/><Relationship Id="rId65" Type="http://schemas.openxmlformats.org/officeDocument/2006/relationships/hyperlink" Target="https://www.facebook.com/Engativalcaldia/posts/pfbid031q7ieCbhtbPUH9kkjWgcSKTHBDd7eXCYeap2sjoXSzhgd9H9aDr5LzHEC4m7oeRFl" TargetMode="External"/><Relationship Id="rId68" Type="http://schemas.openxmlformats.org/officeDocument/2006/relationships/hyperlink" Target="https://www.facebook.com/Engativalcaldia/posts/pfbid02qVzNaN86rbVg9LoeNghoGD3PiBLzWCojZ1aDGbDvSHtXzz44UrEYBu8JDzTNrhYzl" TargetMode="External"/><Relationship Id="rId67" Type="http://schemas.openxmlformats.org/officeDocument/2006/relationships/hyperlink" Target="https://www.facebook.com/Engativalcaldia/posts/pfbid02XnS3ChTjfcrFah5ANuJC38kuoXBA8nxukKkduiXCD3EWT24ygmczxsEdPrCkwLhZl" TargetMode="External"/><Relationship Id="rId60" Type="http://schemas.openxmlformats.org/officeDocument/2006/relationships/hyperlink" Target="https://fb.watch/rUQNw3ok9c/" TargetMode="External"/><Relationship Id="rId69" Type="http://schemas.openxmlformats.org/officeDocument/2006/relationships/hyperlink" Target="https://www.facebook.com/Engativalcaldia/posts/pfbid07tZGt4mt61n4Xz9C7P9AFqH4A7qgrGGnExv1xErNvtiN4sGcCLYdBy8H5CoCPSvAl" TargetMode="External"/><Relationship Id="rId51" Type="http://schemas.openxmlformats.org/officeDocument/2006/relationships/hyperlink" Target="https://www.instagram.com/p/DITmTIEMD8N/?fbclid=IwY2xjawJ1D5VleHRuA2FlbQIxMABicmlkETFOSVdCcGxqYkpEZ1FRMlVZAR4t9aQALxnZBuG9UKkOK1gP5OS2qUzEZAwX5tSV9GJsTGs-oKmTWnZV79tnWw_aem_88jdBBXCwjsVuDc55U9I8w" TargetMode="External"/><Relationship Id="rId50" Type="http://schemas.openxmlformats.org/officeDocument/2006/relationships/hyperlink" Target="https://www.instagram.com/p/DHgqYpCR81t/?fbclid=IwY2xjawJ1DttleHRuA2FlbQIxMABicmlkETFOSVdCcGxqYkpEZ1FRMlVZAR5ANu0ZMYx9fuXtdMz5wsDKZjFo_narRYh7dZGY6ocO2dg47ZmSsufZX_QrJA_aem_ht0VseZsP0W9uIynBYtGVQ" TargetMode="External"/><Relationship Id="rId53" Type="http://schemas.openxmlformats.org/officeDocument/2006/relationships/hyperlink" Target="https://www.facebook.com/watch/?v=3771817669762433" TargetMode="External"/><Relationship Id="rId52" Type="http://schemas.openxmlformats.org/officeDocument/2006/relationships/hyperlink" Target="https://www.facebook.com/Engativalcaldia/posts/pfbid03MrjdWrfSroTjFJpESY51wnzCdMBGS4LzkEqwi1WZJLZVCNRPKtFeZWvKnuYy4JEl" TargetMode="External"/><Relationship Id="rId55" Type="http://schemas.openxmlformats.org/officeDocument/2006/relationships/hyperlink" Target="https://www.facebook.com/Engativalcaldia/posts/pfbid02sB916qhP2rRM7ndx1jw9ZAwyqkvy5D7KkgVDkdm8t6cw4BH9sgWHPcAhxm3LQuBul" TargetMode="External"/><Relationship Id="rId54" Type="http://schemas.openxmlformats.org/officeDocument/2006/relationships/hyperlink" Target="https://www.facebook.com/Engativalcaldia/posts/pfbid0yiD2HXHGqFHc7dwFQfQV56bfjusWHDE9wfHkMV1b7WpnrDAGU1RgDzm2cKNZPjMMl" TargetMode="External"/><Relationship Id="rId57" Type="http://schemas.openxmlformats.org/officeDocument/2006/relationships/hyperlink" Target="https://www.facebook.com/Engativalcaldia/posts/pfbid02xNLiK2tuKFXFpZGUY5QdAar5icrEXxaJuCuBA57Go2bi16VVejbtAhyccGUoALZPl" TargetMode="External"/><Relationship Id="rId56" Type="http://schemas.openxmlformats.org/officeDocument/2006/relationships/hyperlink" Target="https://www.facebook.com/Engativalcaldia/posts/pfbid02fSsP3f6L4CQvAbpqRHTtnEdu3FB1fiHbaj77KYyzYMZVHnLPjSrSWVgjwYr8TpdMl" TargetMode="External"/><Relationship Id="rId59" Type="http://schemas.openxmlformats.org/officeDocument/2006/relationships/hyperlink" Target="https://www.facebook.com/share/v/wBTxPpojrEu6En44/?mibextid=WC7FNe" TargetMode="External"/><Relationship Id="rId58" Type="http://schemas.openxmlformats.org/officeDocument/2006/relationships/hyperlink" Target="https://www.facebook.com/reel/1078065699960314/"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www.facebook.com/alcaldialocalsuba/posts/816055873890202" TargetMode="External"/><Relationship Id="rId2" Type="http://schemas.openxmlformats.org/officeDocument/2006/relationships/hyperlink" Target="https://www.instagram.com/p/C5i_E-9NyZn/" TargetMode="External"/><Relationship Id="rId3" Type="http://schemas.openxmlformats.org/officeDocument/2006/relationships/hyperlink" Target="https://twitter.com/AlcaldiaSuba11/status/1777736983718363620" TargetMode="External"/><Relationship Id="rId4" Type="http://schemas.openxmlformats.org/officeDocument/2006/relationships/hyperlink" Target="https://www.facebook.com/alcaldialocalsuba/posts/816116767217446" TargetMode="External"/><Relationship Id="rId9" Type="http://schemas.openxmlformats.org/officeDocument/2006/relationships/hyperlink" Target="https://twitter.com/AlcaldiaSuba11/status/1778141754346111149" TargetMode="External"/><Relationship Id="rId5" Type="http://schemas.openxmlformats.org/officeDocument/2006/relationships/hyperlink" Target="https://www.instagram.com/p/C5jM0XNLrtk/" TargetMode="External"/><Relationship Id="rId6" Type="http://schemas.openxmlformats.org/officeDocument/2006/relationships/hyperlink" Target="https://twitter.com/AlcaldiaSuba11/status/1777752082872746334" TargetMode="External"/><Relationship Id="rId7" Type="http://schemas.openxmlformats.org/officeDocument/2006/relationships/hyperlink" Target="https://twitter.com/AlcaldiaSuba11/status/1777767182388387919" TargetMode="External"/><Relationship Id="rId8" Type="http://schemas.openxmlformats.org/officeDocument/2006/relationships/hyperlink" Target="https://twitter.com/AlcaldiaSuba11/status/1777782282004135942" TargetMode="External"/><Relationship Id="rId40" Type="http://schemas.openxmlformats.org/officeDocument/2006/relationships/hyperlink" Target="https://www.instagram.com/p/C6U-7XeprrJ/?igsh=MThnNmdxZHo0Z2VwNA%3D%3D" TargetMode="External"/><Relationship Id="rId42" Type="http://schemas.openxmlformats.org/officeDocument/2006/relationships/hyperlink" Target="https://www.instagram.com/p/C6yNciaL1ht/?igsh=MTh0N2ZucTkxOXFsMg%3D%3D&amp;img_index=1" TargetMode="External"/><Relationship Id="rId41" Type="http://schemas.openxmlformats.org/officeDocument/2006/relationships/hyperlink" Target="https://www.instagram.com/p/C6jEYiYrNTM/?igsh=M2tjNzFwczVrMWIz&amp;img_index=1" TargetMode="External"/><Relationship Id="rId44" Type="http://schemas.openxmlformats.org/officeDocument/2006/relationships/hyperlink" Target="https://www.instagram.com/p/C8sikVDP-qX/?igsh=MTFqcGh5MnQwa3BpeQ==" TargetMode="External"/><Relationship Id="rId43" Type="http://schemas.openxmlformats.org/officeDocument/2006/relationships/hyperlink" Target="https://www.instagram.com/p/C7gh5-5u6cV/?igsh=OWU0YzBrNzNsb2Jn" TargetMode="External"/><Relationship Id="rId46" Type="http://schemas.openxmlformats.org/officeDocument/2006/relationships/hyperlink" Target="https://vt.tiktok.com/ZS67dyFM4/" TargetMode="External"/><Relationship Id="rId45" Type="http://schemas.openxmlformats.org/officeDocument/2006/relationships/hyperlink" Target="https://www.instagram.com/p/DAOWI-_vrAw/?igsh=ZXFhNnl5OGpsZ3ky" TargetMode="External"/><Relationship Id="rId48" Type="http://schemas.openxmlformats.org/officeDocument/2006/relationships/hyperlink" Target="https://www.instagram.com/p/DDMxrh6x2IR/?igsh=NHA4ZnV0eHlkdW1o" TargetMode="External"/><Relationship Id="rId47" Type="http://schemas.openxmlformats.org/officeDocument/2006/relationships/hyperlink" Target="https://www.facebook.com/share/1BTmjVnHwY/" TargetMode="External"/><Relationship Id="rId49" Type="http://schemas.openxmlformats.org/officeDocument/2006/relationships/hyperlink" Target="https://vt.tiktok.com/ZS67dq59g/" TargetMode="External"/><Relationship Id="rId31" Type="http://schemas.openxmlformats.org/officeDocument/2006/relationships/hyperlink" Target="https://www.instagram.com/p/C6PhnMlL7cM/?igsh=OXI5YWpscGg4ZWlx" TargetMode="External"/><Relationship Id="rId30" Type="http://schemas.openxmlformats.org/officeDocument/2006/relationships/hyperlink" Target="https://www.instagram.com/p/C6MLqEHLgJc/?igsh=ZmJhaXJ4bDNrOHNp&amp;img_index=1" TargetMode="External"/><Relationship Id="rId33" Type="http://schemas.openxmlformats.org/officeDocument/2006/relationships/hyperlink" Target="https://www.instagram.com/reel/C6RjJfEMT9W/?igsh=emp6c2x6Y3puc2lv" TargetMode="External"/><Relationship Id="rId32" Type="http://schemas.openxmlformats.org/officeDocument/2006/relationships/hyperlink" Target="https://www.instagram.com/reel/C6RcTuUhYwq/?igsh=dTgyMW9yY2RrcGV4" TargetMode="External"/><Relationship Id="rId35" Type="http://schemas.openxmlformats.org/officeDocument/2006/relationships/hyperlink" Target="https://www.instagram.com/p/C6TevnBCso7/?igsh=MXZzYTUxdm05amFndQ%3D%3D" TargetMode="External"/><Relationship Id="rId34" Type="http://schemas.openxmlformats.org/officeDocument/2006/relationships/hyperlink" Target="https://www.instagram.com/reel/C6RqDZRN5f5/?igsh=bGxtNjZwZHNydXps" TargetMode="External"/><Relationship Id="rId37" Type="http://schemas.openxmlformats.org/officeDocument/2006/relationships/hyperlink" Target="https://www.instagram.com/p/C6TlnbsIw0X/?igsh=cWpienM4YzAwNGRv" TargetMode="External"/><Relationship Id="rId36" Type="http://schemas.openxmlformats.org/officeDocument/2006/relationships/hyperlink" Target="https://www.instagram.com/p/C6TiMHEqPVF/?igsh=MjI0eG83ZzI0Yzhk" TargetMode="External"/><Relationship Id="rId39" Type="http://schemas.openxmlformats.org/officeDocument/2006/relationships/hyperlink" Target="https://www.instagram.com/p/C6U7eIiKdkI/?igsh=MXM1bGJreXp3MTl1Zw%3D%3D" TargetMode="External"/><Relationship Id="rId38" Type="http://schemas.openxmlformats.org/officeDocument/2006/relationships/hyperlink" Target="https://www.instagram.com/p/C6U4CD-iEwn/?igsh=MjAweW96YTM3bTJl" TargetMode="External"/><Relationship Id="rId20" Type="http://schemas.openxmlformats.org/officeDocument/2006/relationships/hyperlink" Target="https://twitter.com/AlcaldiaSuba11/status/1783158755883991320" TargetMode="External"/><Relationship Id="rId22" Type="http://schemas.openxmlformats.org/officeDocument/2006/relationships/hyperlink" Target="https://www.instagram.com/p/C6Jj7iZMsF4/" TargetMode="External"/><Relationship Id="rId21" Type="http://schemas.openxmlformats.org/officeDocument/2006/relationships/hyperlink" Target="https://www.facebook.com/alcaldialocalsuba/videos/la-protecci%C3%B3n-del-agua-no-es-solo-una-opci%C3%B3n-es-una-necesidad-urgente%EF%B8%8Fdesde-sect/1104288604111139/" TargetMode="External"/><Relationship Id="rId24" Type="http://schemas.openxmlformats.org/officeDocument/2006/relationships/hyperlink" Target="https://twitter.com/AlcaldiaSuba11/status/1783201741842100422" TargetMode="External"/><Relationship Id="rId23" Type="http://schemas.openxmlformats.org/officeDocument/2006/relationships/hyperlink" Target="https://twitter.com/AlcaldiaSuba11/status/1783186642288980027" TargetMode="External"/><Relationship Id="rId26" Type="http://schemas.openxmlformats.org/officeDocument/2006/relationships/hyperlink" Target="https://www.instagram.com/p/C6JxbuEPqgk/" TargetMode="External"/><Relationship Id="rId25" Type="http://schemas.openxmlformats.org/officeDocument/2006/relationships/hyperlink" Target="https://www.facebook.com/alcaldialocalsuba/videos/cada-gota-cuenta-el-58-del-consumo-de-agua-en-los-hogares-se-debe-al-aseo-person/750749273597638/" TargetMode="External"/><Relationship Id="rId28" Type="http://schemas.openxmlformats.org/officeDocument/2006/relationships/hyperlink" Target="https://www.instagram.com/p/C6KcMZwteE-/?igsh=Y254dTBpcWNjdHU1" TargetMode="External"/><Relationship Id="rId27" Type="http://schemas.openxmlformats.org/officeDocument/2006/relationships/hyperlink" Target="https://www.instagram.com/p/C6Kae-Frfz0/?igsh=MWpxNWd0bWJsanp5eg%3D%3D" TargetMode="External"/><Relationship Id="rId29" Type="http://schemas.openxmlformats.org/officeDocument/2006/relationships/hyperlink" Target="https://www.instagram.com/p/C6Kd7yyNP6-/?igsh=bHFkb3B1cmQ5NTlz" TargetMode="External"/><Relationship Id="rId11" Type="http://schemas.openxmlformats.org/officeDocument/2006/relationships/hyperlink" Target="https://twitter.com/AlcaldiaSuba11/status/1778075464516694258" TargetMode="External"/><Relationship Id="rId10" Type="http://schemas.openxmlformats.org/officeDocument/2006/relationships/hyperlink" Target="https://twitter.com/AlcaldiaSuba11/status/1778045267519930472" TargetMode="External"/><Relationship Id="rId13" Type="http://schemas.openxmlformats.org/officeDocument/2006/relationships/hyperlink" Target="https://twitter.com/AlcaldiaSuba11/status/1778105671462035909" TargetMode="External"/><Relationship Id="rId12" Type="http://schemas.openxmlformats.org/officeDocument/2006/relationships/hyperlink" Target="https://twitter.com/AlcaldiaSuba11/status/1778105671462035909" TargetMode="External"/><Relationship Id="rId15" Type="http://schemas.openxmlformats.org/officeDocument/2006/relationships/hyperlink" Target="https://www.instagram.com/p/C5za7o3Oxjh/?img_index=1" TargetMode="External"/><Relationship Id="rId14" Type="http://schemas.openxmlformats.org/officeDocument/2006/relationships/hyperlink" Target="https://www.instagram.com/p/C5rdUmJJoOm/?img_index=1" TargetMode="External"/><Relationship Id="rId17" Type="http://schemas.openxmlformats.org/officeDocument/2006/relationships/hyperlink" Target="https://www.facebook.com/alcaldialocalsuba/posts/820891510073305" TargetMode="External"/><Relationship Id="rId16" Type="http://schemas.openxmlformats.org/officeDocument/2006/relationships/hyperlink" Target="https://twitter.com/AlcaldiaSuba11/status/1780276239112056841" TargetMode="External"/><Relationship Id="rId19" Type="http://schemas.openxmlformats.org/officeDocument/2006/relationships/hyperlink" Target="https://www.instagram.com/p/C56-Jf5JKyt/?img_index=1" TargetMode="External"/><Relationship Id="rId18" Type="http://schemas.openxmlformats.org/officeDocument/2006/relationships/hyperlink" Target="https://www.instagram.com/p/C51FpwMLBSW/" TargetMode="External"/><Relationship Id="rId62" Type="http://schemas.openxmlformats.org/officeDocument/2006/relationships/hyperlink" Target="https://www.facebook.com/share/p/169qze1cAG/?mibextid=wwXIfr" TargetMode="External"/><Relationship Id="rId61" Type="http://schemas.openxmlformats.org/officeDocument/2006/relationships/hyperlink" Target="https://www.instagram.com/p/DH3-V-DPCgP/?igsh=czJ3NXowZXFndnNz" TargetMode="External"/><Relationship Id="rId64" Type="http://schemas.openxmlformats.org/officeDocument/2006/relationships/hyperlink" Target="https://vt.tiktok.com/ZSrCtKpn9/" TargetMode="External"/><Relationship Id="rId63" Type="http://schemas.openxmlformats.org/officeDocument/2006/relationships/hyperlink" Target="https://x.com/alcaldiasuba11/status/1906783792326488566?s=46" TargetMode="External"/><Relationship Id="rId66" Type="http://schemas.openxmlformats.org/officeDocument/2006/relationships/hyperlink" Target="https://www.facebook.com/share/p/1ABY8HmwZw/?mibextid=wwXIfr" TargetMode="External"/><Relationship Id="rId65" Type="http://schemas.openxmlformats.org/officeDocument/2006/relationships/hyperlink" Target="https://www.instagram.com/p/DITm3Z2x5rf/?igsh=MTJ0eXA4ZmUyN281Mw==" TargetMode="External"/><Relationship Id="rId68" Type="http://schemas.openxmlformats.org/officeDocument/2006/relationships/hyperlink" Target="https://vt.tiktok.com/ZSrCt3YgX/" TargetMode="External"/><Relationship Id="rId67" Type="http://schemas.openxmlformats.org/officeDocument/2006/relationships/hyperlink" Target="https://x.com/alcaldiasuba11/status/1910672337088795104?s=46" TargetMode="External"/><Relationship Id="rId60" Type="http://schemas.openxmlformats.org/officeDocument/2006/relationships/hyperlink" Target="https://vt.tiktok.com/ZSrCtQW9k/" TargetMode="External"/><Relationship Id="rId69" Type="http://schemas.openxmlformats.org/officeDocument/2006/relationships/drawing" Target="../drawings/drawing11.xml"/><Relationship Id="rId51" Type="http://schemas.openxmlformats.org/officeDocument/2006/relationships/hyperlink" Target="https://www.instagram.com/p/DEaYidTPgQj/?igsh=MTBvdThucm1mdXhudw==" TargetMode="External"/><Relationship Id="rId50" Type="http://schemas.openxmlformats.org/officeDocument/2006/relationships/hyperlink" Target="https://www.facebook.com/photo/?fbid=985469350282186&amp;set=a.395520932610367" TargetMode="External"/><Relationship Id="rId53" Type="http://schemas.openxmlformats.org/officeDocument/2006/relationships/hyperlink" Target="https://www.instagram.com/p/DFiWToORpaE/?igsh=cHVvdmEzMnZ6d2N2" TargetMode="External"/><Relationship Id="rId52" Type="http://schemas.openxmlformats.org/officeDocument/2006/relationships/hyperlink" Target="https://www.facebook.com/share/19wPJXEnGk/" TargetMode="External"/><Relationship Id="rId55" Type="http://schemas.openxmlformats.org/officeDocument/2006/relationships/hyperlink" Target="https://x.com/alcaldiasuba11/status/1885731576501190809?s=46" TargetMode="External"/><Relationship Id="rId54" Type="http://schemas.openxmlformats.org/officeDocument/2006/relationships/hyperlink" Target="https://www.facebook.com/share/p/19rovhgZXQ/?mibextid=wwXIfr" TargetMode="External"/><Relationship Id="rId57" Type="http://schemas.openxmlformats.org/officeDocument/2006/relationships/hyperlink" Target="https://www.instagram.com/p/DGszG1XRMg5/?igsh=cGl3b295eWU0MGo=" TargetMode="External"/><Relationship Id="rId56" Type="http://schemas.openxmlformats.org/officeDocument/2006/relationships/hyperlink" Target="https://vt.tiktok.com/ZSrCtB7Nm/" TargetMode="External"/><Relationship Id="rId59" Type="http://schemas.openxmlformats.org/officeDocument/2006/relationships/hyperlink" Target="https://x.com/alcaldiasuba11/status/1896204037667864819?s=46" TargetMode="External"/><Relationship Id="rId58" Type="http://schemas.openxmlformats.org/officeDocument/2006/relationships/hyperlink" Target="https://www.facebook.com/share/p/15wtmMk3E3/?mibextid=wwXIfr"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www.instagram.com/p/C5d408xON2W/" TargetMode="External"/><Relationship Id="rId2" Type="http://schemas.openxmlformats.org/officeDocument/2006/relationships/hyperlink" Target="https://www.instagram.com/p/C5ji0P3pL1-/" TargetMode="External"/><Relationship Id="rId3" Type="http://schemas.openxmlformats.org/officeDocument/2006/relationships/hyperlink" Target="https://www.instagram.com/p/C53hMXoLW7S/?img_index=1" TargetMode="External"/><Relationship Id="rId4" Type="http://schemas.openxmlformats.org/officeDocument/2006/relationships/hyperlink" Target="https://www.instagram.com/p/C532k0kJy6K/" TargetMode="External"/><Relationship Id="rId9" Type="http://schemas.openxmlformats.org/officeDocument/2006/relationships/hyperlink" Target="https://www.instagram.com/p/C6ep5ciJABH/" TargetMode="External"/><Relationship Id="rId5" Type="http://schemas.openxmlformats.org/officeDocument/2006/relationships/hyperlink" Target="https://www.instagram.com/p/C6CxvHDJSBF/" TargetMode="External"/><Relationship Id="rId6" Type="http://schemas.openxmlformats.org/officeDocument/2006/relationships/hyperlink" Target="https://www.instagram.com/p/C6EkKmAuMca/" TargetMode="External"/><Relationship Id="rId7" Type="http://schemas.openxmlformats.org/officeDocument/2006/relationships/hyperlink" Target="https://www.instagram.com/p/C6UBU2jOTWP/" TargetMode="External"/><Relationship Id="rId8" Type="http://schemas.openxmlformats.org/officeDocument/2006/relationships/hyperlink" Target="https://www.instagram.com/p/C6erXi3JbFg/?img_index=1" TargetMode="External"/><Relationship Id="rId40" Type="http://schemas.openxmlformats.org/officeDocument/2006/relationships/hyperlink" Target="https://x.com/AlcaldiaBunidos/status/1878077190832566554" TargetMode="External"/><Relationship Id="rId42" Type="http://schemas.openxmlformats.org/officeDocument/2006/relationships/hyperlink" Target="https://x.com/AlcaldiaBunidos/status/1800680259035004967" TargetMode="External"/><Relationship Id="rId41" Type="http://schemas.openxmlformats.org/officeDocument/2006/relationships/hyperlink" Target="https://x.com/AlcaldiaBunidos/status/1807552398451155278" TargetMode="External"/><Relationship Id="rId44" Type="http://schemas.openxmlformats.org/officeDocument/2006/relationships/hyperlink" Target="https://x.com/AlcaldiaBunidos/status/1864661204607611102" TargetMode="External"/><Relationship Id="rId43" Type="http://schemas.openxmlformats.org/officeDocument/2006/relationships/hyperlink" Target="https://x.com/AlcaldiaBunidos/status/1850164710320074794" TargetMode="External"/><Relationship Id="rId46" Type="http://schemas.openxmlformats.org/officeDocument/2006/relationships/hyperlink" Target="https://x.com/AlcaldiaBunidos/status/1837180063294369993" TargetMode="External"/><Relationship Id="rId45" Type="http://schemas.openxmlformats.org/officeDocument/2006/relationships/hyperlink" Target="https://x.com/AlcaldiaBunidos/status/1847617065714139468" TargetMode="External"/><Relationship Id="rId48" Type="http://schemas.openxmlformats.org/officeDocument/2006/relationships/hyperlink" Target="https://x.com/AlcaldiaBunidos/status/1856723287335657719" TargetMode="External"/><Relationship Id="rId47" Type="http://schemas.openxmlformats.org/officeDocument/2006/relationships/hyperlink" Target="https://x.com/AlcaldiaBunidos/status/1803789903173714428" TargetMode="External"/><Relationship Id="rId49" Type="http://schemas.openxmlformats.org/officeDocument/2006/relationships/hyperlink" Target="https://x.com/AlcaldiaBunidos/status/1848381586397438015" TargetMode="External"/><Relationship Id="rId31" Type="http://schemas.openxmlformats.org/officeDocument/2006/relationships/hyperlink" Target="https://x.com/AlcaldiaBunidos/status/1792155743421940053" TargetMode="External"/><Relationship Id="rId30" Type="http://schemas.openxmlformats.org/officeDocument/2006/relationships/hyperlink" Target="https://x.com/AlcaldiaBunidos/status/1791793355745329328" TargetMode="External"/><Relationship Id="rId33" Type="http://schemas.openxmlformats.org/officeDocument/2006/relationships/hyperlink" Target="https://x.com/AlcaldiaBunidos/status/1797643884463612274" TargetMode="External"/><Relationship Id="rId32" Type="http://schemas.openxmlformats.org/officeDocument/2006/relationships/hyperlink" Target="https://x.com/AlcaldiaBunidos/status/1794413645256089619" TargetMode="External"/><Relationship Id="rId35" Type="http://schemas.openxmlformats.org/officeDocument/2006/relationships/hyperlink" Target="https://x.com/AlcaldiaBunidos/status/1866135148044984504" TargetMode="External"/><Relationship Id="rId34" Type="http://schemas.openxmlformats.org/officeDocument/2006/relationships/hyperlink" Target="https://x.com/AlcaldiaBunidos/status/1859677661641179171" TargetMode="External"/><Relationship Id="rId37" Type="http://schemas.openxmlformats.org/officeDocument/2006/relationships/hyperlink" Target="https://x.com/AlcaldiaBunidos/status/1803805001950859725" TargetMode="External"/><Relationship Id="rId36" Type="http://schemas.openxmlformats.org/officeDocument/2006/relationships/hyperlink" Target="https://x.com/AlcaldiaBunidos/status/1843388867480825986" TargetMode="External"/><Relationship Id="rId39" Type="http://schemas.openxmlformats.org/officeDocument/2006/relationships/hyperlink" Target="https://x.com/AlcaldiaBunidos/status/1846574339686072445" TargetMode="External"/><Relationship Id="rId38" Type="http://schemas.openxmlformats.org/officeDocument/2006/relationships/hyperlink" Target="https://x.com/AlcaldiaBunidos/status/1813937380296101911" TargetMode="External"/><Relationship Id="rId20" Type="http://schemas.openxmlformats.org/officeDocument/2006/relationships/hyperlink" Target="https://www.facebook.com/AlcaldiaBarriosUnidos/posts/861186236055894" TargetMode="External"/><Relationship Id="rId22" Type="http://schemas.openxmlformats.org/officeDocument/2006/relationships/hyperlink" Target="https://www.facebook.com/AlcaldiaBarriosUnidos/posts/863103519197499" TargetMode="External"/><Relationship Id="rId21" Type="http://schemas.openxmlformats.org/officeDocument/2006/relationships/hyperlink" Target="https://www.facebook.com/AlcaldiaBarriosUnidos/posts/861186236055894" TargetMode="External"/><Relationship Id="rId24" Type="http://schemas.openxmlformats.org/officeDocument/2006/relationships/hyperlink" Target="https://www.facebook.com/AlcaldiaBarriosUnidos/posts/864638652377319" TargetMode="External"/><Relationship Id="rId23" Type="http://schemas.openxmlformats.org/officeDocument/2006/relationships/hyperlink" Target="https://www.facebook.com/AlcaldiaBarriosUnidos/posts/864507679057083" TargetMode="External"/><Relationship Id="rId26" Type="http://schemas.openxmlformats.org/officeDocument/2006/relationships/hyperlink" Target="https://twitter.com/AlcaldiaBunidos/status/1780616410982694914/photo/1" TargetMode="External"/><Relationship Id="rId25" Type="http://schemas.openxmlformats.org/officeDocument/2006/relationships/hyperlink" Target="https://twitter.com/AlcaldiaBunidos/status/1777807574454120959/photo/1" TargetMode="External"/><Relationship Id="rId28" Type="http://schemas.openxmlformats.org/officeDocument/2006/relationships/hyperlink" Target="https://x.com/AlcaldiaBunidos/status/1791153421849927964" TargetMode="External"/><Relationship Id="rId27" Type="http://schemas.openxmlformats.org/officeDocument/2006/relationships/hyperlink" Target="https://twitter.com/AlcaldiaBunidos/status/1784629580013166671/photo/1" TargetMode="External"/><Relationship Id="rId29" Type="http://schemas.openxmlformats.org/officeDocument/2006/relationships/hyperlink" Target="https://x.com/AlcaldiaBunidos/status/1791430969528074247" TargetMode="External"/><Relationship Id="rId11" Type="http://schemas.openxmlformats.org/officeDocument/2006/relationships/hyperlink" Target="https://www.instagram.com/p/C6rI36ouEjH/" TargetMode="External"/><Relationship Id="rId10" Type="http://schemas.openxmlformats.org/officeDocument/2006/relationships/hyperlink" Target="https://www.instagram.com/p/C6mBHeEu9Ow/" TargetMode="External"/><Relationship Id="rId13" Type="http://schemas.openxmlformats.org/officeDocument/2006/relationships/hyperlink" Target="https://www.instagram.com/p/C64hFKXJtpk/" TargetMode="External"/><Relationship Id="rId12" Type="http://schemas.openxmlformats.org/officeDocument/2006/relationships/hyperlink" Target="https://www.instagram.com/p/C6rul8LJxoj/" TargetMode="External"/><Relationship Id="rId15" Type="http://schemas.openxmlformats.org/officeDocument/2006/relationships/hyperlink" Target="https://www.facebook.com/photo.php?fbid=846292664211918&amp;set=pb.100064935750059.-2207520000&amp;type=3" TargetMode="External"/><Relationship Id="rId14" Type="http://schemas.openxmlformats.org/officeDocument/2006/relationships/hyperlink" Target="https://fb.watch/s3e30Lh5lA/" TargetMode="External"/><Relationship Id="rId17" Type="http://schemas.openxmlformats.org/officeDocument/2006/relationships/hyperlink" Target="https://www.facebook.com/AlcaldiaBarriosUnidos/posts/853726046801913" TargetMode="External"/><Relationship Id="rId16" Type="http://schemas.openxmlformats.org/officeDocument/2006/relationships/hyperlink" Target="https://www.facebook.com/AlcaldiaBarriosUnidos/posts/850728757101642" TargetMode="External"/><Relationship Id="rId19" Type="http://schemas.openxmlformats.org/officeDocument/2006/relationships/hyperlink" Target="https://www.facebook.com/AlcaldiaBarriosUnidos/posts/858169853024199" TargetMode="External"/><Relationship Id="rId18" Type="http://schemas.openxmlformats.org/officeDocument/2006/relationships/hyperlink" Target="https://www.facebook.com/AlcaldiaBarriosUnidos/videos/2135487053480117" TargetMode="External"/><Relationship Id="rId84" Type="http://schemas.openxmlformats.org/officeDocument/2006/relationships/hyperlink" Target="https://www.instagram.com/p/C7_kp4-KSiZ/?igsh=MWN0ZWhjZHg3ZjRwYw==" TargetMode="External"/><Relationship Id="rId83" Type="http://schemas.openxmlformats.org/officeDocument/2006/relationships/hyperlink" Target="https://www.instagram.com/p/C78_2v7KnvG/?igsh=MThkeWIxbWE5Ymw4Nw==" TargetMode="External"/><Relationship Id="rId86" Type="http://schemas.openxmlformats.org/officeDocument/2006/relationships/hyperlink" Target="https://www.instagram.com/p/C8EuPvdCgLu/?igsh=MTB5djBzazA1ODAyNg==" TargetMode="External"/><Relationship Id="rId85" Type="http://schemas.openxmlformats.org/officeDocument/2006/relationships/hyperlink" Target="https://www.instagram.com/p/C8CJcdax1fI/?igsh=MW53NjJmNzUyczFhNA==" TargetMode="External"/><Relationship Id="rId88" Type="http://schemas.openxmlformats.org/officeDocument/2006/relationships/hyperlink" Target="https://www.instagram.com/p/C8HTCLzMpRW/?igsh=MW9yMDlwajhmd3MyNQ==" TargetMode="External"/><Relationship Id="rId87" Type="http://schemas.openxmlformats.org/officeDocument/2006/relationships/hyperlink" Target="https://www.instagram.com/p/C8GEVSAJw7x/?igsh=MWZtbXNubHJ2OG90cw==" TargetMode="External"/><Relationship Id="rId89" Type="http://schemas.openxmlformats.org/officeDocument/2006/relationships/hyperlink" Target="https://www.instagram.com/p/C8H8-tnpbcK/?igsh=aGd4eHd3emJwaHBn" TargetMode="External"/><Relationship Id="rId80" Type="http://schemas.openxmlformats.org/officeDocument/2006/relationships/hyperlink" Target="https://www.instagram.com/p/C7xl8GzpkHS/?igsh=OXZ4cGVmd2Fic2Z3" TargetMode="External"/><Relationship Id="rId82" Type="http://schemas.openxmlformats.org/officeDocument/2006/relationships/hyperlink" Target="https://www.instagram.com/p/C76a4GVNHKi/?igsh=MTczYjc5MXJvbDIyaw==" TargetMode="External"/><Relationship Id="rId81" Type="http://schemas.openxmlformats.org/officeDocument/2006/relationships/hyperlink" Target="https://www.instagram.com/p/C7yvljGOpA4/?igsh=d3huNzFiNGNmMXlu" TargetMode="External"/><Relationship Id="rId73" Type="http://schemas.openxmlformats.org/officeDocument/2006/relationships/hyperlink" Target="https://www.instagram.com/p/C7WX7sBK3-y/?igsh=MTZtcmQxZW9oNW1jcg==" TargetMode="External"/><Relationship Id="rId72" Type="http://schemas.openxmlformats.org/officeDocument/2006/relationships/hyperlink" Target="https://www.instagram.com/p/C7TzJCLvcC4/?igsh=MW9od2RlNTRjcnV5dg==" TargetMode="External"/><Relationship Id="rId75" Type="http://schemas.openxmlformats.org/officeDocument/2006/relationships/hyperlink" Target="https://www.instagram.com/p/C7Y8u44Nmq8/?igsh=MXhmbnJhYnIxaXUzNw==" TargetMode="External"/><Relationship Id="rId74" Type="http://schemas.openxmlformats.org/officeDocument/2006/relationships/hyperlink" Target="https://www.instagram.com/p/C7WX7sBK3-y/?igsh=MTZtcmQxZW9oNW1jcg==" TargetMode="External"/><Relationship Id="rId77" Type="http://schemas.openxmlformats.org/officeDocument/2006/relationships/hyperlink" Target="https://www.instagram.com/p/C7jQJTTu0A6/?igsh=czcyOXptOXJuYWgx" TargetMode="External"/><Relationship Id="rId76" Type="http://schemas.openxmlformats.org/officeDocument/2006/relationships/hyperlink" Target="https://www.instagram.com/p/C7gr3mBOja_/?igsh=em04MnZ6emR2MTdi" TargetMode="External"/><Relationship Id="rId79" Type="http://schemas.openxmlformats.org/officeDocument/2006/relationships/hyperlink" Target="https://www.instagram.com/p/C7wfkTduEJu/?igsh=MWt0Z3JvMWhvd2ppNQ==" TargetMode="External"/><Relationship Id="rId78" Type="http://schemas.openxmlformats.org/officeDocument/2006/relationships/hyperlink" Target="https://www.instagram.com/p/C7l0uYGN1ta/?igsh=MTFicXNhN3Qxd2ZmeA==" TargetMode="External"/><Relationship Id="rId71" Type="http://schemas.openxmlformats.org/officeDocument/2006/relationships/hyperlink" Target="https://www.instagram.com/p/C7ROWRwiFvE/?igsh=eXJxZGZ3aWF2ZGNk" TargetMode="External"/><Relationship Id="rId70" Type="http://schemas.openxmlformats.org/officeDocument/2006/relationships/hyperlink" Target="https://www.instagram.com/p/C7OpjQiIWvz/?igsh=MXBxbGJ4NXFrbTY3NA==" TargetMode="External"/><Relationship Id="rId62" Type="http://schemas.openxmlformats.org/officeDocument/2006/relationships/hyperlink" Target="https://www.instagram.com/p/C68nwpLueEg/?igsh=OXNnNnRuZnhldTht" TargetMode="External"/><Relationship Id="rId61" Type="http://schemas.openxmlformats.org/officeDocument/2006/relationships/hyperlink" Target="https://www.instagram.com/p/C66DND9hi_v/?igsh=MWl3a2l1MDQzZHAyeg==" TargetMode="External"/><Relationship Id="rId64" Type="http://schemas.openxmlformats.org/officeDocument/2006/relationships/hyperlink" Target="https://www.instagram.com/p/C7AGUEtpW2W/?igsh=MXBvZHBmNDJ2emVpdg==" TargetMode="External"/><Relationship Id="rId63" Type="http://schemas.openxmlformats.org/officeDocument/2006/relationships/hyperlink" Target="https://www.instagram.com/p/C6_PUtAOH9B/?igsh=eW5rMTQzdm5vejJm" TargetMode="External"/><Relationship Id="rId66" Type="http://schemas.openxmlformats.org/officeDocument/2006/relationships/hyperlink" Target="https://www.instagram.com/p/C7CXbxOONks/?igsh=MTJhczQ1YzdqYzRyZw==" TargetMode="External"/><Relationship Id="rId65" Type="http://schemas.openxmlformats.org/officeDocument/2006/relationships/hyperlink" Target="https://www.instagram.com/p/C7Bxlf3PWPZ/?igsh=eGo5d2psaHNnYWEz" TargetMode="External"/><Relationship Id="rId68" Type="http://schemas.openxmlformats.org/officeDocument/2006/relationships/hyperlink" Target="https://www.instagram.com/p/C7G7LZwNitg/?igsh=MXFxZmRib3N6N3pvMA==" TargetMode="External"/><Relationship Id="rId67" Type="http://schemas.openxmlformats.org/officeDocument/2006/relationships/hyperlink" Target="https://www.instagram.com/p/C7EWYJ3CKC1/?igsh=MTlzamY0cTNmd3M5ZA==" TargetMode="External"/><Relationship Id="rId60" Type="http://schemas.openxmlformats.org/officeDocument/2006/relationships/hyperlink" Target="https://www.instagram.com/p/C63eZo2spp0/?igsh=MWZxYWhvNno1ZGRqbg==" TargetMode="External"/><Relationship Id="rId69" Type="http://schemas.openxmlformats.org/officeDocument/2006/relationships/hyperlink" Target="https://www.instagram.com/p/C7Jf9AysuUb/?igsh=MTc5MW1kZWhkbWJ2NQ==" TargetMode="External"/><Relationship Id="rId51" Type="http://schemas.openxmlformats.org/officeDocument/2006/relationships/hyperlink" Target="https://x.com/AlcaldiaBunidos/status/1884679579526197708" TargetMode="External"/><Relationship Id="rId50" Type="http://schemas.openxmlformats.org/officeDocument/2006/relationships/hyperlink" Target="https://x.com/AlcaldiaBunidos/status/1856487574405095526" TargetMode="External"/><Relationship Id="rId53" Type="http://schemas.openxmlformats.org/officeDocument/2006/relationships/hyperlink" Target="https://x.com/AlcaldiaBunidos/status/1887880868548526319" TargetMode="External"/><Relationship Id="rId52" Type="http://schemas.openxmlformats.org/officeDocument/2006/relationships/hyperlink" Target="https://x.com/AlcaldiaBunidos/status/1887236889750741423" TargetMode="External"/><Relationship Id="rId55" Type="http://schemas.openxmlformats.org/officeDocument/2006/relationships/hyperlink" Target="https://www.instagram.com/p/C6rizZuppw_/?igsh=YnpvbnpkcDN4dXd1" TargetMode="External"/><Relationship Id="rId54" Type="http://schemas.openxmlformats.org/officeDocument/2006/relationships/hyperlink" Target="https://x.com/AlcaldiaBunidos/status/1907112795147055247" TargetMode="External"/><Relationship Id="rId57" Type="http://schemas.openxmlformats.org/officeDocument/2006/relationships/hyperlink" Target="https://www.instagram.com/p/C6xXBLuNCZe/?igsh=MTVxdjM0cHhteDN6cg==" TargetMode="External"/><Relationship Id="rId56" Type="http://schemas.openxmlformats.org/officeDocument/2006/relationships/hyperlink" Target="https://www.instagram.com/p/C6rul8LJxoj/?igsh=MXJkb3VzMHh0bG1ydQ==" TargetMode="External"/><Relationship Id="rId59" Type="http://schemas.openxmlformats.org/officeDocument/2006/relationships/hyperlink" Target="https://www.instagram.com/p/C605nS1vHzB/?igsh=NXI3c2p0N2UzeDVy" TargetMode="External"/><Relationship Id="rId58" Type="http://schemas.openxmlformats.org/officeDocument/2006/relationships/hyperlink" Target="https://www.instagram.com/p/C6yU05JKlSo/?igsh=MXI1YXk4NnpoeWl3Yg==" TargetMode="External"/><Relationship Id="rId107" Type="http://schemas.openxmlformats.org/officeDocument/2006/relationships/hyperlink" Target="https://www.facebook.com/share/p/15W8RRqVzV/?mibextid=wwXIfr" TargetMode="External"/><Relationship Id="rId106" Type="http://schemas.openxmlformats.org/officeDocument/2006/relationships/hyperlink" Target="https://www.facebook.com/share/p/19v5yEAAkC/?mibextid=wwXIfr" TargetMode="External"/><Relationship Id="rId105" Type="http://schemas.openxmlformats.org/officeDocument/2006/relationships/hyperlink" Target="https://www.facebook.com/share/p/1GtfDZanna/?mibextid=wwXIfr" TargetMode="External"/><Relationship Id="rId104" Type="http://schemas.openxmlformats.org/officeDocument/2006/relationships/hyperlink" Target="https://www.facebook.com/share/p/14rdwPpHfc/?mibextid=wwXIfr" TargetMode="External"/><Relationship Id="rId109" Type="http://schemas.openxmlformats.org/officeDocument/2006/relationships/hyperlink" Target="https://www.facebook.com/share/p/18QgWDcAyj/?mibextid=wwXIfr" TargetMode="External"/><Relationship Id="rId108" Type="http://schemas.openxmlformats.org/officeDocument/2006/relationships/hyperlink" Target="https://www.facebook.com/share/p/1D6RpmDLaN/?mibextid=wwXIfr" TargetMode="External"/><Relationship Id="rId103" Type="http://schemas.openxmlformats.org/officeDocument/2006/relationships/hyperlink" Target="https://www.facebook.com/share/p/1BMdCoPn1C/?mibextid=wwXIfr" TargetMode="External"/><Relationship Id="rId102" Type="http://schemas.openxmlformats.org/officeDocument/2006/relationships/hyperlink" Target="https://www.facebook.com/share/p/1EE385QU2c/?mibextid=wwXIfr" TargetMode="External"/><Relationship Id="rId101" Type="http://schemas.openxmlformats.org/officeDocument/2006/relationships/hyperlink" Target="https://www.facebook.com/share/p/15u6F2ETuW/?mibextid=wwXIfr" TargetMode="External"/><Relationship Id="rId100" Type="http://schemas.openxmlformats.org/officeDocument/2006/relationships/hyperlink" Target="https://www.facebook.com/share/p/1AprgvcfFK/?mibextid=wwXIfr" TargetMode="External"/><Relationship Id="rId120" Type="http://schemas.openxmlformats.org/officeDocument/2006/relationships/drawing" Target="../drawings/drawing12.xml"/><Relationship Id="rId95" Type="http://schemas.openxmlformats.org/officeDocument/2006/relationships/hyperlink" Target="https://www.facebook.com/share/p/1FDFePViym/?mibextid=wwXIfr" TargetMode="External"/><Relationship Id="rId94" Type="http://schemas.openxmlformats.org/officeDocument/2006/relationships/hyperlink" Target="https://www.facebook.com/share/p/15DEt19ooq/?mibextid=wwXIfr" TargetMode="External"/><Relationship Id="rId97" Type="http://schemas.openxmlformats.org/officeDocument/2006/relationships/hyperlink" Target="https://www.facebook.com/share/p/1FEZphwYr4/?mibextid=wwXIfr" TargetMode="External"/><Relationship Id="rId96" Type="http://schemas.openxmlformats.org/officeDocument/2006/relationships/hyperlink" Target="https://www.facebook.com/share/p/15ejEX9KQM/?mibextid=wwXIfr" TargetMode="External"/><Relationship Id="rId99" Type="http://schemas.openxmlformats.org/officeDocument/2006/relationships/hyperlink" Target="https://www.facebook.com/share/p/12FLr2weiH5/?mibextid=wwXIfr" TargetMode="External"/><Relationship Id="rId98" Type="http://schemas.openxmlformats.org/officeDocument/2006/relationships/hyperlink" Target="https://www.facebook.com/share/p/1DNdTsJFiM/?mibextid=wwXIfr" TargetMode="External"/><Relationship Id="rId91" Type="http://schemas.openxmlformats.org/officeDocument/2006/relationships/hyperlink" Target="https://www.instagram.com/p/C9kauS6J1h9/?igsh=a2l0enQ3enNncWJx" TargetMode="External"/><Relationship Id="rId90" Type="http://schemas.openxmlformats.org/officeDocument/2006/relationships/hyperlink" Target="https://www.instagram.com/p/C8fHZdEJpzU/?igsh=MXg3dGwxOGJidDB0ZA==" TargetMode="External"/><Relationship Id="rId93" Type="http://schemas.openxmlformats.org/officeDocument/2006/relationships/hyperlink" Target="https://www.instagram.com/p/DDMrhknOuj0/?igsh=dzBtMmdka2h1d292" TargetMode="External"/><Relationship Id="rId92" Type="http://schemas.openxmlformats.org/officeDocument/2006/relationships/hyperlink" Target="https://www.instagram.com/p/DDXJYT9xxJX/?igsh=amwwMDNhNTBrY3g2" TargetMode="External"/><Relationship Id="rId118" Type="http://schemas.openxmlformats.org/officeDocument/2006/relationships/hyperlink" Target="https://www.facebook.com/AlcaldiaBarriosUnidos/posts/1083353497172499?__cft__%5b0%5d=AZVwdBQaEaHrZ70etjdML5foirjnuAizMmQj5EMzySZCOWOTBJAsNVv6RZz04jXgUTT9-FieinoHBIqipFCix_XYLyS6i7eSwxBFqEuCfa_0MHQFEAuEIpRQfWolaRks2IHF4P0knj-3uEgF3tZrrMteOVpxIy4xOISTe-00hzFZyRdDNFbcH4YTpgWYC9kigNQ&amp;__tn__=%2CO%2CP-R" TargetMode="External"/><Relationship Id="rId117" Type="http://schemas.openxmlformats.org/officeDocument/2006/relationships/hyperlink" Target="https://www.facebook.com/share/p/19t4U4bxaN/?mibextid=wwXIfr" TargetMode="External"/><Relationship Id="rId116" Type="http://schemas.openxmlformats.org/officeDocument/2006/relationships/hyperlink" Target="https://www.facebook.com/share/p/1WYEXynU9e/?mibextid=wwXIfr" TargetMode="External"/><Relationship Id="rId115" Type="http://schemas.openxmlformats.org/officeDocument/2006/relationships/hyperlink" Target="https://www.facebook.com/share/p/1A4JwTEEJ8/?mibextid=wwXIfr" TargetMode="External"/><Relationship Id="rId119" Type="http://schemas.openxmlformats.org/officeDocument/2006/relationships/hyperlink" Target="https://www.facebook.com/AlcaldiaBarriosUnidos/posts/1079277024246813?__cft__%5b0%5d=AZVOrkvJf5Q_ZoiX5rtCpPkICqkfJLN9w_X5sfBuSfIaZweHQ2_lLQ205sv1ZpbPLA-r4flj0iufZb7Ja6NzLV1ScFb5LWBeoFHvwUvjNFkFPN-TUFR2W62tB7QKPujhtwH-jAwv1bl0_jTPt747ZXFZpgsv3ksi8g6pGxddvllnYF8zu7-Qnt85DICKmRxsgTk&amp;__tn__=%2CO%2CP-R" TargetMode="External"/><Relationship Id="rId110" Type="http://schemas.openxmlformats.org/officeDocument/2006/relationships/hyperlink" Target="https://www.facebook.com/share/p/15sie5zXqx/?mibextid=wwXIfr" TargetMode="External"/><Relationship Id="rId114" Type="http://schemas.openxmlformats.org/officeDocument/2006/relationships/hyperlink" Target="https://www.facebook.com/share/p/14etZBLVMA/?mibextid=wwXIfr" TargetMode="External"/><Relationship Id="rId113" Type="http://schemas.openxmlformats.org/officeDocument/2006/relationships/hyperlink" Target="https://www.facebook.com/share/p/12EQH3J2q3h/?mibextid=wwXIfr" TargetMode="External"/><Relationship Id="rId112" Type="http://schemas.openxmlformats.org/officeDocument/2006/relationships/hyperlink" Target="https://www.facebook.com/share/p/14pspVX96L/?mibextid=wwXIfr" TargetMode="External"/><Relationship Id="rId111" Type="http://schemas.openxmlformats.org/officeDocument/2006/relationships/hyperlink" Target="https://www.facebook.com/share/p/15BHJfdwU5/?mibextid=wwXIfr"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x.com/alca_martires/status/1776994286145294466?s=46&amp;t=Vi12kY6ZhewUQs-Bcjx0Pg" TargetMode="External"/><Relationship Id="rId2" Type="http://schemas.openxmlformats.org/officeDocument/2006/relationships/hyperlink" Target="https://www.instagram.com/p/C5dxMZ2ulPa/?igsh=bThvYjdtcGRwZHow" TargetMode="External"/><Relationship Id="rId3" Type="http://schemas.openxmlformats.org/officeDocument/2006/relationships/hyperlink" Target="https://www.instagram.com/p/C6tgkqau3Tf/?igsh=aDZka3BldGIweGo4" TargetMode="External"/><Relationship Id="rId4" Type="http://schemas.openxmlformats.org/officeDocument/2006/relationships/hyperlink" Target="https://www.instagram.com/p/C7B5ZjhuUVF/?igsh=MWRoa3Qxbnd3MnhpbQ==" TargetMode="External"/><Relationship Id="rId9" Type="http://schemas.openxmlformats.org/officeDocument/2006/relationships/hyperlink" Target="https://www.instagram.com/p/C7G9SBtOw2H/?igsh=MTJ6ZG4xcmE3eWd0aw==" TargetMode="External"/><Relationship Id="rId5" Type="http://schemas.openxmlformats.org/officeDocument/2006/relationships/hyperlink" Target="https://x.com/idiger/status/1780386757806018630?s=46&amp;t=3ly3T0spDAeEkmXHeqZsPA" TargetMode="External"/><Relationship Id="rId6" Type="http://schemas.openxmlformats.org/officeDocument/2006/relationships/hyperlink" Target="https://x.com/idiger/status/1780386757806018630?s=46&amp;t=3ly3T0spDAeEkmXHeqZsPA" TargetMode="External"/><Relationship Id="rId7" Type="http://schemas.openxmlformats.org/officeDocument/2006/relationships/hyperlink" Target="https://www.instagram.com/p/C7B5ZjhuUVF/?igsh=MWRoa3Qxbnd3MnhpbQ==" TargetMode="External"/><Relationship Id="rId8" Type="http://schemas.openxmlformats.org/officeDocument/2006/relationships/hyperlink" Target="https://www.instagram.com/p/C7EZncdu5yo/?igsh=MW44NmlqcHh6NTJvMw==" TargetMode="External"/><Relationship Id="rId30" Type="http://schemas.openxmlformats.org/officeDocument/2006/relationships/drawing" Target="../drawings/drawing13.xml"/><Relationship Id="rId20" Type="http://schemas.openxmlformats.org/officeDocument/2006/relationships/hyperlink" Target="https://www.instagram.com/p/DDMuuiHJ995/?igsh=MXhxN3o5N2pkNTc0Zw==" TargetMode="External"/><Relationship Id="rId22" Type="http://schemas.openxmlformats.org/officeDocument/2006/relationships/hyperlink" Target="https://x.com/Alca_Martires/status/1876282195687719075" TargetMode="External"/><Relationship Id="rId21" Type="http://schemas.openxmlformats.org/officeDocument/2006/relationships/hyperlink" Target="https://www.instagram.com/p/DEbQqMZp7rG/?igsh=MWU5ZXNrNmRhdHNvcQ==" TargetMode="External"/><Relationship Id="rId24" Type="http://schemas.openxmlformats.org/officeDocument/2006/relationships/hyperlink" Target="https://www.instagram.com/p/DFsl0NxuE5y/?utm_source=ig_web_copy_link&amp;igsh=MzRlODBiNWFlZA==" TargetMode="External"/><Relationship Id="rId23" Type="http://schemas.openxmlformats.org/officeDocument/2006/relationships/hyperlink" Target="https://www.facebook.com/share/p/1Br3qy6UJi/" TargetMode="External"/><Relationship Id="rId26" Type="http://schemas.openxmlformats.org/officeDocument/2006/relationships/hyperlink" Target="http://martires.gov.co/noticias/calendario-cortes-agua-los-martires-durante-marzo-2025" TargetMode="External"/><Relationship Id="rId25" Type="http://schemas.openxmlformats.org/officeDocument/2006/relationships/hyperlink" Target="http://martires.gov.co/noticias/conoce-calendario-cortes-agua-la-localidad-los-martires-del-1-al-28-febrero-2025" TargetMode="External"/><Relationship Id="rId28" Type="http://schemas.openxmlformats.org/officeDocument/2006/relationships/hyperlink" Target="https://www.facebook.com/share/p/15YDCHrF2R/" TargetMode="External"/><Relationship Id="rId27" Type="http://schemas.openxmlformats.org/officeDocument/2006/relationships/hyperlink" Target="https://www.facebook.com/share/p/16EUAEfWRc/" TargetMode="External"/><Relationship Id="rId29" Type="http://schemas.openxmlformats.org/officeDocument/2006/relationships/hyperlink" Target="https://www.instagram.com/p/DHbgkefxOdw/?utm_source=ig_web_copy_link&amp;igsh=MzRlODBiNWFlZA==" TargetMode="External"/><Relationship Id="rId11" Type="http://schemas.openxmlformats.org/officeDocument/2006/relationships/hyperlink" Target="https://www.instagram.com/p/C7MFHQgu1WH/?igsh=Z3gxdzhzdzc5MzV4" TargetMode="External"/><Relationship Id="rId10" Type="http://schemas.openxmlformats.org/officeDocument/2006/relationships/hyperlink" Target="https://www.instagram.com/p/C7JZk3euYxO/?igsh=cW95NjF1c2Vwb2h0" TargetMode="External"/><Relationship Id="rId13" Type="http://schemas.openxmlformats.org/officeDocument/2006/relationships/hyperlink" Target="https://www.instagram.com/p/C7RbYXMOVoX/?igsh=a2dvM3RnZ3o0M3Mx" TargetMode="External"/><Relationship Id="rId12" Type="http://schemas.openxmlformats.org/officeDocument/2006/relationships/hyperlink" Target="https://www.instagram.com/p/C7OqtDuOqUw/?igsh=MTlieHE2M3RqOGh0" TargetMode="External"/><Relationship Id="rId15" Type="http://schemas.openxmlformats.org/officeDocument/2006/relationships/hyperlink" Target="https://www.instagram.com/p/C7WfZzFOHn7/?igsh=MXM0OWxzMTFvMXgxZQ==" TargetMode="External"/><Relationship Id="rId14" Type="http://schemas.openxmlformats.org/officeDocument/2006/relationships/hyperlink" Target="https://www.instagram.com/p/C7TvUj6uXXM/?igsh=MWd0YjNpZ3c2czNjMg==" TargetMode="External"/><Relationship Id="rId17" Type="http://schemas.openxmlformats.org/officeDocument/2006/relationships/hyperlink" Target="https://www.instagram.com/p/C84LThruvZS/?igsh=MTV2MTEzZmd1d2twbQ==" TargetMode="External"/><Relationship Id="rId16" Type="http://schemas.openxmlformats.org/officeDocument/2006/relationships/hyperlink" Target="https://www.instagram.com/p/C7Y9Qz1OWwG/?igsh=MWRoeG85d3kwZzluYQ==" TargetMode="External"/><Relationship Id="rId19" Type="http://schemas.openxmlformats.org/officeDocument/2006/relationships/hyperlink" Target="https://www.instagram.com/p/DA3xe3bpEbu/?igsh=MXRtY3pkZHdibTNueg==" TargetMode="External"/><Relationship Id="rId18" Type="http://schemas.openxmlformats.org/officeDocument/2006/relationships/hyperlink" Target="https://www.instagram.com/p/DAPcHGCpdwq/?igsh=M3hmeGNoaThrczV0"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x.com/teusaquillo13/status/1778145384562348374" TargetMode="External"/><Relationship Id="rId2" Type="http://schemas.openxmlformats.org/officeDocument/2006/relationships/hyperlink" Target="https://x.com/teusaquillo13/status/1778515122882847214" TargetMode="External"/><Relationship Id="rId3" Type="http://schemas.openxmlformats.org/officeDocument/2006/relationships/hyperlink" Target="https://x.com/teusaquillo13/status/1781442296044519769" TargetMode="External"/><Relationship Id="rId4" Type="http://schemas.openxmlformats.org/officeDocument/2006/relationships/hyperlink" Target="https://x.com/Bogota/status/1782463490235527327" TargetMode="External"/><Relationship Id="rId9" Type="http://schemas.openxmlformats.org/officeDocument/2006/relationships/hyperlink" Target="https://x.com/AcueductoBogota/status/1801196654818713884" TargetMode="External"/><Relationship Id="rId5" Type="http://schemas.openxmlformats.org/officeDocument/2006/relationships/hyperlink" Target="https://x.com/teusaquillo13/status/1784357541691945094" TargetMode="External"/><Relationship Id="rId6" Type="http://schemas.openxmlformats.org/officeDocument/2006/relationships/hyperlink" Target="https://x.com/teusaquillo13/status/1791225221321510967" TargetMode="External"/><Relationship Id="rId7" Type="http://schemas.openxmlformats.org/officeDocument/2006/relationships/hyperlink" Target="https://x.com/AcueductoBogota/status/1794715597797769695" TargetMode="External"/><Relationship Id="rId8" Type="http://schemas.openxmlformats.org/officeDocument/2006/relationships/hyperlink" Target="https://x.com/teusaquillo13/status/1801079562274488754" TargetMode="External"/><Relationship Id="rId20" Type="http://schemas.openxmlformats.org/officeDocument/2006/relationships/hyperlink" Target="https://www.facebook.com/photo/?fbid=808463834642421&amp;set=pcb.808463934642411" TargetMode="External"/><Relationship Id="rId22" Type="http://schemas.openxmlformats.org/officeDocument/2006/relationships/hyperlink" Target="https://www.instagram.com/p/C5ymILcO0zz/?hl=es" TargetMode="External"/><Relationship Id="rId21" Type="http://schemas.openxmlformats.org/officeDocument/2006/relationships/hyperlink" Target="https://www.facebook.com/share/p/1646AfGJgC/" TargetMode="External"/><Relationship Id="rId24" Type="http://schemas.openxmlformats.org/officeDocument/2006/relationships/hyperlink" Target="https://www.instagram.com/p/C5lwwV_J6u-/?hl=es&amp;img_index=1" TargetMode="External"/><Relationship Id="rId23" Type="http://schemas.openxmlformats.org/officeDocument/2006/relationships/hyperlink" Target="https://www.instagram.com/p/C5ogu4wpkUw/?hl=es&amp;img_index=1" TargetMode="External"/><Relationship Id="rId26" Type="http://schemas.openxmlformats.org/officeDocument/2006/relationships/drawing" Target="../drawings/drawing14.xml"/><Relationship Id="rId25" Type="http://schemas.openxmlformats.org/officeDocument/2006/relationships/hyperlink" Target="https://www.instagram.com/p/DITnvHLOyfr/?igsh=MTc3MHMya2JnZDdiZw==" TargetMode="External"/><Relationship Id="rId11" Type="http://schemas.openxmlformats.org/officeDocument/2006/relationships/hyperlink" Target="https://x.com/teusaquillo13/status/1808136775325343860" TargetMode="External"/><Relationship Id="rId10" Type="http://schemas.openxmlformats.org/officeDocument/2006/relationships/hyperlink" Target="https://x.com/AcueductoBogota/status/1804501908083634578" TargetMode="External"/><Relationship Id="rId13" Type="http://schemas.openxmlformats.org/officeDocument/2006/relationships/hyperlink" Target="https://x.com/Ambientebogota/status/1863216228266897691" TargetMode="External"/><Relationship Id="rId12" Type="http://schemas.openxmlformats.org/officeDocument/2006/relationships/hyperlink" Target="https://x.com/teusaquillo13/status/1840591696079270389" TargetMode="External"/><Relationship Id="rId15" Type="http://schemas.openxmlformats.org/officeDocument/2006/relationships/hyperlink" Target="https://x.com/teusaquillo13/status/1875594090643173837" TargetMode="External"/><Relationship Id="rId14" Type="http://schemas.openxmlformats.org/officeDocument/2006/relationships/hyperlink" Target="https://x.com/teusaquillo13/status/1864692213579432280" TargetMode="External"/><Relationship Id="rId17" Type="http://schemas.openxmlformats.org/officeDocument/2006/relationships/hyperlink" Target="https://www.facebook.com/photo/?fbid=987542720067864&amp;set=a.396115175877291" TargetMode="External"/><Relationship Id="rId16" Type="http://schemas.openxmlformats.org/officeDocument/2006/relationships/hyperlink" Target="https://x.com/teusaquillo13/status/1910671357353898408?t=-4MAbuhszUCCdGe39EckPw&amp;s=19" TargetMode="External"/><Relationship Id="rId19" Type="http://schemas.openxmlformats.org/officeDocument/2006/relationships/hyperlink" Target="https://www.facebook.com/photo/?fbid=809061334582671&amp;set=pcb.809061954582609" TargetMode="External"/><Relationship Id="rId18" Type="http://schemas.openxmlformats.org/officeDocument/2006/relationships/hyperlink" Target="https://www.facebook.com/photo/?fbid=966592975496172&amp;set=a.396115179210624"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www.facebook.com/share/p/NHkziD12hpRiadSR/?mibextid=WC7FNe" TargetMode="External"/><Relationship Id="rId2" Type="http://schemas.openxmlformats.org/officeDocument/2006/relationships/hyperlink" Target="https://www.facebook.com/share/QSQk9arf51EP4Nov/?mibextid=WC7FNe" TargetMode="External"/><Relationship Id="rId3" Type="http://schemas.openxmlformats.org/officeDocument/2006/relationships/hyperlink" Target="https://www.facebook.com/share/v/Y9BGoFkDgN6Z4AQJ/?mibextid=4rjikB" TargetMode="External"/><Relationship Id="rId4" Type="http://schemas.openxmlformats.org/officeDocument/2006/relationships/hyperlink" Target="https://www.facebook.com/share/UReYY37AQYtHJSDn/?mibextid=WC7FNe" TargetMode="External"/><Relationship Id="rId9" Type="http://schemas.openxmlformats.org/officeDocument/2006/relationships/hyperlink" Target="https://x.com/alantonionarino/status/1782430936249868526?s=46&amp;t=dWlBMaGgF9eu8xvZE7ybfA" TargetMode="External"/><Relationship Id="rId5" Type="http://schemas.openxmlformats.org/officeDocument/2006/relationships/hyperlink" Target="https://www.facebook.com/share/uTcGvw6TH6E2kfiF/?mibextid=WC7FNe" TargetMode="External"/><Relationship Id="rId6" Type="http://schemas.openxmlformats.org/officeDocument/2006/relationships/hyperlink" Target="https://x.com/alantonionarino/status/1777864380853436579?s=46&amp;t=dWlBMaGgF9eu8xvZE7ybfA" TargetMode="External"/><Relationship Id="rId7" Type="http://schemas.openxmlformats.org/officeDocument/2006/relationships/hyperlink" Target="https://x.com/alantonionarino/status/1778252045142618557?s=46&amp;t=dWlBMaGgF9eu8xvZE7ybfA" TargetMode="External"/><Relationship Id="rId8" Type="http://schemas.openxmlformats.org/officeDocument/2006/relationships/hyperlink" Target="https://x.com/alantonionarino/status/1780554753937727838?s=46&amp;t=dWlBMaGgF9eu8xvZE7ybfA" TargetMode="External"/><Relationship Id="rId11" Type="http://schemas.openxmlformats.org/officeDocument/2006/relationships/hyperlink" Target="https://www.instagram.com/p/C5gSiJ2u_ea/?igsh=aGdvbzd5b2plY2Zx" TargetMode="External"/><Relationship Id="rId10" Type="http://schemas.openxmlformats.org/officeDocument/2006/relationships/hyperlink" Target="https://x.com/alantonionarino/status/1778045851182452785?s=46&amp;t=dWlBMaGgF9eu8xvZE7ybfA" TargetMode="External"/><Relationship Id="rId13" Type="http://schemas.openxmlformats.org/officeDocument/2006/relationships/hyperlink" Target="https://www.instagram.com/p/C5j8n9zpcGZ/?igsh=MTh5dmFnNzFmNzVzMg==" TargetMode="External"/><Relationship Id="rId12" Type="http://schemas.openxmlformats.org/officeDocument/2006/relationships/hyperlink" Target="https://www.instagram.com/reel/C5lO5BhOd1B/?igsh=aTVhazI3cGpqMGF2" TargetMode="External"/><Relationship Id="rId15" Type="http://schemas.openxmlformats.org/officeDocument/2006/relationships/hyperlink" Target="https://www.instagram.com/p/C53D2AiuSSg/?igsh=MWJkZnhzNDM1NWhqZQ==" TargetMode="External"/><Relationship Id="rId14" Type="http://schemas.openxmlformats.org/officeDocument/2006/relationships/hyperlink" Target="https://www.instagram.com/p/C5ms-8ou7pA/?igsh=MXZkd3lvczA4a3Rtdg==" TargetMode="External"/><Relationship Id="rId17" Type="http://schemas.openxmlformats.org/officeDocument/2006/relationships/hyperlink" Target="https://vm.tiktok.com/ZMMbLvG61/" TargetMode="External"/><Relationship Id="rId16" Type="http://schemas.openxmlformats.org/officeDocument/2006/relationships/hyperlink" Target="https://www.instagram.com/p/C6EZMIRuHut/?igsh=MWZnNzZ2YjIzYmMzNQ==" TargetMode="External"/><Relationship Id="rId18"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hyperlink" Target="https://x.com/ambientebogota/status/1778845541520068866?s=46&amp;t=yvhSiYnhEZFHCENinat3Og" TargetMode="External"/><Relationship Id="rId2" Type="http://schemas.openxmlformats.org/officeDocument/2006/relationships/hyperlink" Target="https://x.com/puentearanda_/status/1780652733608898957?s=46&amp;t=yvhSiYnhEZFHCENinat3Og" TargetMode="External"/><Relationship Id="rId3" Type="http://schemas.openxmlformats.org/officeDocument/2006/relationships/hyperlink" Target="https://x.com/bogota/status/1777697988678234320?s=46&amp;t=yvhSiYnhEZFHCENinat3Og" TargetMode="External"/><Relationship Id="rId4" Type="http://schemas.openxmlformats.org/officeDocument/2006/relationships/hyperlink" Target="https://x.com/bogota/status/1782463490235527327?s=46&amp;t=yvhSiYnhEZFHCENinat3Og" TargetMode="External"/><Relationship Id="rId9" Type="http://schemas.openxmlformats.org/officeDocument/2006/relationships/hyperlink" Target="https://www.instagram.com/p/C6oRhC9OW34/?igsh=dndydnV5M2J5dm53" TargetMode="External"/><Relationship Id="rId5" Type="http://schemas.openxmlformats.org/officeDocument/2006/relationships/hyperlink" Target="https://www.facebook.com/share/p/uaqd9DMRMftDhLwk/?mibextid=WC7FNe" TargetMode="External"/><Relationship Id="rId6" Type="http://schemas.openxmlformats.org/officeDocument/2006/relationships/hyperlink" Target="https://www.facebook.com/share/v/sokdM1RsmhSH7sbP/?mibextid=WC7FNe" TargetMode="External"/><Relationship Id="rId7" Type="http://schemas.openxmlformats.org/officeDocument/2006/relationships/hyperlink" Target="https://x.com/puentearanda_/status/1787478558807376104?s=46" TargetMode="External"/><Relationship Id="rId8" Type="http://schemas.openxmlformats.org/officeDocument/2006/relationships/hyperlink" Target="https://www.facebook.com/share/pEThLuZSc4GWExfi/?mibextid=WC7FNe" TargetMode="External"/><Relationship Id="rId40" Type="http://schemas.openxmlformats.org/officeDocument/2006/relationships/hyperlink" Target="https://www.instagram.com/s/aGlnaGxpZ2h0OjE4MTE2NjgwMzAwNDM5NjE0?story_media_id=3543903116028300071&amp;igsh=MWphaW5uZmxhcDZ0NA==" TargetMode="External"/><Relationship Id="rId42" Type="http://schemas.openxmlformats.org/officeDocument/2006/relationships/hyperlink" Target="https://www.instagram.com/s/aGlnaGxpZ2h0OjE4MTE2NjgwMzAwNDM5NjE0?story_media_id=3547607365441842010&amp;igsh=MWphaW5uZmxhcDZ0NA==" TargetMode="External"/><Relationship Id="rId41" Type="http://schemas.openxmlformats.org/officeDocument/2006/relationships/hyperlink" Target="https://www.instagram.com/s/aGlnaGxpZ2h0OjE4MTE2NjgwMzAwNDM5NjE0?story_media_id=3546844481036478207&amp;igsh=MWphaW5uZmxhcDZ0NA==" TargetMode="External"/><Relationship Id="rId44" Type="http://schemas.openxmlformats.org/officeDocument/2006/relationships/hyperlink" Target="https://www.instagram.com/s/aGlnaGxpZ2h0OjE4MTE2NjgwMzAwNDM5NjE0?story_media_id=3554787077511680730&amp;igsh=MWphaW5uZmxhcDZ0NA==" TargetMode="External"/><Relationship Id="rId43" Type="http://schemas.openxmlformats.org/officeDocument/2006/relationships/hyperlink" Target="https://www.instagram.com/s/aGlnaGxpZ2h0OjE4MTE2NjgwMzAwNDM5NjE0?story_media_id=3554036391266846005&amp;igsh=MWphaW5uZmxhcDZ0NA==" TargetMode="External"/><Relationship Id="rId46" Type="http://schemas.openxmlformats.org/officeDocument/2006/relationships/hyperlink" Target="https://x.com/puentearanda_/status/1790496302372909128?s=46" TargetMode="External"/><Relationship Id="rId45" Type="http://schemas.openxmlformats.org/officeDocument/2006/relationships/hyperlink" Target="https://x.com/puentearanda_/status/1764323569599680697?s=46" TargetMode="External"/><Relationship Id="rId48" Type="http://schemas.openxmlformats.org/officeDocument/2006/relationships/hyperlink" Target="https://x.com/puentearanda_/status/1806128999527006455?s=46" TargetMode="External"/><Relationship Id="rId47" Type="http://schemas.openxmlformats.org/officeDocument/2006/relationships/hyperlink" Target="https://x.com/puentearanda_/status/1790759541908377726?s=46" TargetMode="External"/><Relationship Id="rId49" Type="http://schemas.openxmlformats.org/officeDocument/2006/relationships/hyperlink" Target="https://x.com/puentearanda_/status/1807584162976534550?s=46" TargetMode="External"/><Relationship Id="rId31" Type="http://schemas.openxmlformats.org/officeDocument/2006/relationships/hyperlink" Target="https://www.instagram.com/s/aGlnaGxpZ2h0OjE4MDM2MDYyNjAzMTgyNTk1?story_media_id=3364111031209744329&amp;igsh=cThmZDAyM2FnM2Jp" TargetMode="External"/><Relationship Id="rId30" Type="http://schemas.openxmlformats.org/officeDocument/2006/relationships/hyperlink" Target="https://www.instagram.com/s/aGlnaGxpZ2h0OjE4MDM2MDYyNjAzMTgyNTk1?story_media_id=3363396186935965586&amp;igsh=cThmZDAyM2FnM2Jp" TargetMode="External"/><Relationship Id="rId33" Type="http://schemas.openxmlformats.org/officeDocument/2006/relationships/hyperlink" Target="https://www.instagram.com/s/aGlnaGxpZ2h0OjE4MDM2MDYyNjAzMTgyNTk1?story_media_id=3365645059469553648&amp;igsh=cThmZDAyM2FnM2Jp" TargetMode="External"/><Relationship Id="rId32" Type="http://schemas.openxmlformats.org/officeDocument/2006/relationships/hyperlink" Target="https://www.instagram.com/s/aGlnaGxpZ2h0OjE4MDM2MDYyNjAzMTgyNTk1?story_media_id=3365570258612584533&amp;igsh=cThmZDAyM2FnM2Jp" TargetMode="External"/><Relationship Id="rId35" Type="http://schemas.openxmlformats.org/officeDocument/2006/relationships/hyperlink" Target="https://www.instagram.com/s/aGlnaGxpZ2h0OjE4MTE2NjgwMzAwNDM5NjE0?story_media_id=3528361390663329551&amp;igsh=MWphaW5uZmxhcDZ0NA==" TargetMode="External"/><Relationship Id="rId34" Type="http://schemas.openxmlformats.org/officeDocument/2006/relationships/hyperlink" Target="https://www.instagram.com/s/aGlnaGxpZ2h0OjE4MDM2MDYyNjAzMTgyNTk1?story_media_id=3367773541519399357&amp;igsh=cThmZDAyM2FnM2Jp" TargetMode="External"/><Relationship Id="rId37" Type="http://schemas.openxmlformats.org/officeDocument/2006/relationships/hyperlink" Target="https://www.instagram.com/s/aGlnaGxpZ2h0OjE4MTE2NjgwMzAwNDM5NjE0?story_media_id=3541102011783489753&amp;igsh=MWphaW5uZmxhcDZ0NA==" TargetMode="External"/><Relationship Id="rId36" Type="http://schemas.openxmlformats.org/officeDocument/2006/relationships/hyperlink" Target="https://www.instagram.com/s/aGlnaGxpZ2h0OjE4MTE2NjgwMzAwNDM5NjE0?story_media_id=3540253032275375786&amp;igsh=MWphaW5uZmxhcDZ0NA==" TargetMode="External"/><Relationship Id="rId39" Type="http://schemas.openxmlformats.org/officeDocument/2006/relationships/hyperlink" Target="https://www.instagram.com/s/aGlnaGxpZ2h0OjE4MTE2NjgwMzAwNDM5NjE0?story_media_id=3542528334812093339&amp;igsh=MWphaW5uZmxhcDZ0NA==" TargetMode="External"/><Relationship Id="rId38" Type="http://schemas.openxmlformats.org/officeDocument/2006/relationships/hyperlink" Target="https://www.instagram.com/s/aGlnaGxpZ2h0OjE4MTE2NjgwMzAwNDM5NjE0?story_media_id=3541734667781047678&amp;igsh=MWphaW5uZmxhcDZ0NA==" TargetMode="External"/><Relationship Id="rId20" Type="http://schemas.openxmlformats.org/officeDocument/2006/relationships/hyperlink" Target="https://www.instagram.com/reel/C6_kzqAul0C/?igsh=NG9uaHlobHMyeW50" TargetMode="External"/><Relationship Id="rId22" Type="http://schemas.openxmlformats.org/officeDocument/2006/relationships/hyperlink" Target="https://www.instagram.com/p/C7JfmSEuD45/?igsh=MTE4bXl2NWs3b2Y1Yg==" TargetMode="External"/><Relationship Id="rId21" Type="http://schemas.openxmlformats.org/officeDocument/2006/relationships/hyperlink" Target="https://www.instagram.com/p/C7G6Zl9O4bz/?igsh=cDZ6Y21taW13b2s2" TargetMode="External"/><Relationship Id="rId24" Type="http://schemas.openxmlformats.org/officeDocument/2006/relationships/hyperlink" Target="https://www.instagram.com/p/DAQ89g1JOU3/?igsh=MjJsYmQzdmZxa3hu" TargetMode="External"/><Relationship Id="rId23" Type="http://schemas.openxmlformats.org/officeDocument/2006/relationships/hyperlink" Target="https://www.instagram.com/p/C84gGM6up-r/?igsh=c2g1ZWNpczMybWN6" TargetMode="External"/><Relationship Id="rId26" Type="http://schemas.openxmlformats.org/officeDocument/2006/relationships/hyperlink" Target="https://www.instagram.com/p/DDMt5yJx0FB/?igsh=MTh3dTZ1azZlbWVzbA==" TargetMode="External"/><Relationship Id="rId25" Type="http://schemas.openxmlformats.org/officeDocument/2006/relationships/hyperlink" Target="https://www.instagram.com/p/DAgEziAJPWa/?igsh=NXNuczMxMDRka3Rz" TargetMode="External"/><Relationship Id="rId28" Type="http://schemas.openxmlformats.org/officeDocument/2006/relationships/hyperlink" Target="https://www.instagram.com/s/aGlnaGxpZ2h0OjE4MDM2MDYyNjAzMTgyNTk1?story_media_id=3362686540864791688&amp;igsh=cThmZDAyM2FnM2Jp" TargetMode="External"/><Relationship Id="rId27" Type="http://schemas.openxmlformats.org/officeDocument/2006/relationships/hyperlink" Target="https://www.instagram.com/p/DEaUXPmP-Dw/?igsh=aGpqbTZpNnIyMzJj" TargetMode="External"/><Relationship Id="rId29" Type="http://schemas.openxmlformats.org/officeDocument/2006/relationships/hyperlink" Target="https://www.instagram.com/s/aGlnaGxpZ2h0OjE4MDM2MDYyNjAzMTgyNTk1?story_media_id=3363378622961007109&amp;igsh=cThmZDAyM2FnM2Jp" TargetMode="External"/><Relationship Id="rId11" Type="http://schemas.openxmlformats.org/officeDocument/2006/relationships/hyperlink" Target="https://www.facebook.com/share/HRzfAXjMGzgoMkko/?mibextid=WC7FNe" TargetMode="External"/><Relationship Id="rId10" Type="http://schemas.openxmlformats.org/officeDocument/2006/relationships/hyperlink" Target="https://www.facebook.com/share/PT7jPjyFFNBcGrmt/?mibextid=WC7FNe" TargetMode="External"/><Relationship Id="rId13" Type="http://schemas.openxmlformats.org/officeDocument/2006/relationships/hyperlink" Target="https://www.facebook.com/share/PqR7eC1Yz2tpA181/?mibextid=WC7FNe" TargetMode="External"/><Relationship Id="rId12" Type="http://schemas.openxmlformats.org/officeDocument/2006/relationships/hyperlink" Target="https://www.facebook.com/share/8q6NDo8oYEHCT3cY/?mibextid=WC7FNe" TargetMode="External"/><Relationship Id="rId15" Type="http://schemas.openxmlformats.org/officeDocument/2006/relationships/hyperlink" Target="https://www.facebook.com/share/BAFbtnUDJCXnrU87/?mibextid=WC7FNe" TargetMode="External"/><Relationship Id="rId14" Type="http://schemas.openxmlformats.org/officeDocument/2006/relationships/hyperlink" Target="https://www.facebook.com/share/puw98UNmxjwMY21B/?mibextid=WC7FNe" TargetMode="External"/><Relationship Id="rId17" Type="http://schemas.openxmlformats.org/officeDocument/2006/relationships/hyperlink" Target="https://www.facebook.com/share/irvV5yAuHZaEA6NE/?mibextid=WC7FNe" TargetMode="External"/><Relationship Id="rId16" Type="http://schemas.openxmlformats.org/officeDocument/2006/relationships/hyperlink" Target="https://www.facebook.com/share/iUgRpBRoWc3Ji8Cy/?mibextid=WC7FNe" TargetMode="External"/><Relationship Id="rId19" Type="http://schemas.openxmlformats.org/officeDocument/2006/relationships/hyperlink" Target="https://www.instagram.com/p/C69tA_fpTtZ/?igsh=cjR5cmxhemhrMGlu" TargetMode="External"/><Relationship Id="rId18" Type="http://schemas.openxmlformats.org/officeDocument/2006/relationships/hyperlink" Target="https://www.facebook.com/share/p/4WaFUaVVFJ4asUWt/?mibextid=WC7FNe" TargetMode="External"/><Relationship Id="rId51" Type="http://schemas.openxmlformats.org/officeDocument/2006/relationships/hyperlink" Target="https://x.com/puentearanda_/status/1807732206606950640?s=46" TargetMode="External"/><Relationship Id="rId50" Type="http://schemas.openxmlformats.org/officeDocument/2006/relationships/hyperlink" Target="https://x.com/puentearanda_/status/1807731446280245484?s=46" TargetMode="External"/><Relationship Id="rId53" Type="http://schemas.openxmlformats.org/officeDocument/2006/relationships/hyperlink" Target="https://x.com/puentearanda_/status/1808473124767150157?s=46" TargetMode="External"/><Relationship Id="rId52" Type="http://schemas.openxmlformats.org/officeDocument/2006/relationships/hyperlink" Target="https://x.com/puentearanda_/status/1807735610959864135?s=46" TargetMode="External"/><Relationship Id="rId55" Type="http://schemas.openxmlformats.org/officeDocument/2006/relationships/hyperlink" Target="http://www.puentearanda.gov.co/noticias/alcaldia-local-puente-aranda-promueve-ahorro-agua-consejos-practicos" TargetMode="External"/><Relationship Id="rId54" Type="http://schemas.openxmlformats.org/officeDocument/2006/relationships/hyperlink" Target="https://x.com/puentearanda_/status/1816489544037900685?s=46" TargetMode="External"/><Relationship Id="rId56"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hyperlink" Target="https://www.tiktok.com/@alcaldia.la.candelaria/video/7354433269737213190" TargetMode="External"/><Relationship Id="rId2" Type="http://schemas.openxmlformats.org/officeDocument/2006/relationships/hyperlink" Target="https://www.tiktok.com/@alcaldia.la.candelaria/video/7355953896453410053" TargetMode="External"/><Relationship Id="rId3" Type="http://schemas.openxmlformats.org/officeDocument/2006/relationships/hyperlink" Target="https://www.tiktok.com/@alcaldia.la.candelaria/video/7355953896453410053" TargetMode="External"/><Relationship Id="rId4" Type="http://schemas.openxmlformats.org/officeDocument/2006/relationships/hyperlink" Target="https://www.tiktok.com/@alcaldia.la.candelaria/video/7359273284262694150" TargetMode="External"/><Relationship Id="rId9" Type="http://schemas.openxmlformats.org/officeDocument/2006/relationships/hyperlink" Target="https://www.facebook.com/alcaldia.lacandelaria/posts/pfbid0TZeNCcDii9DHmpKt8K1543Yg19oC27ymq1F3CUisTiwRz56uhtoyQVziruhK8zDul" TargetMode="External"/><Relationship Id="rId5" Type="http://schemas.openxmlformats.org/officeDocument/2006/relationships/hyperlink" Target="https://www.tiktok.com/@alcaldia.la.candelaria/video/7361560144099970310" TargetMode="External"/><Relationship Id="rId6" Type="http://schemas.openxmlformats.org/officeDocument/2006/relationships/hyperlink" Target="https://www.tiktok.com/@alcaldia.la.candelaria/video/7365988227712322821" TargetMode="External"/><Relationship Id="rId7" Type="http://schemas.openxmlformats.org/officeDocument/2006/relationships/hyperlink" Target="https://www.tiktok.com/@alcaldia.la.candelaria/video/7384914100150684933?_r=1&amp;_t=ZS-8vYsWYBD5KW" TargetMode="External"/><Relationship Id="rId8" Type="http://schemas.openxmlformats.org/officeDocument/2006/relationships/hyperlink" Target="https://www.tiktok.com/@alcaldia.la.candelaria/video/7483925364201360695?_r=1&amp;_t=ZS-8vYiPqYMsXE" TargetMode="External"/><Relationship Id="rId40" Type="http://schemas.openxmlformats.org/officeDocument/2006/relationships/hyperlink" Target="https://www.facebook.com/story.php?story_fbid=1057185763117009&amp;id=100064767846741&amp;mibextid=wwXIfr&amp;rdid=mXs3u4izNqswd9PG" TargetMode="External"/><Relationship Id="rId42" Type="http://schemas.openxmlformats.org/officeDocument/2006/relationships/hyperlink" Target="https://www.facebook.com/story.php?story_fbid=1106037501565168&amp;id=100064767846741&amp;mibextid=wwXIfr&amp;rdid=3TIc9gWv2W8IOXb7" TargetMode="External"/><Relationship Id="rId41" Type="http://schemas.openxmlformats.org/officeDocument/2006/relationships/hyperlink" Target="https://www.facebook.com/story.php?story_fbid=1106037501565168&amp;id=100064767846741&amp;mibextid=wwXIfr&amp;rdid=oEXsyMtu8Q2frJ6Q" TargetMode="External"/><Relationship Id="rId44" Type="http://schemas.openxmlformats.org/officeDocument/2006/relationships/hyperlink" Target="https://www.instagram.com/p/C5gRyBfutj-/?img_index=1" TargetMode="External"/><Relationship Id="rId43" Type="http://schemas.openxmlformats.org/officeDocument/2006/relationships/hyperlink" Target="https://www.facebook.com/story.php?story_fbid=1115667070602211&amp;id=100064767846741&amp;mibextid=wwXIfr&amp;rdid=gYPiOBBs2zeZNwDa" TargetMode="External"/><Relationship Id="rId46" Type="http://schemas.openxmlformats.org/officeDocument/2006/relationships/hyperlink" Target="https://www.instagram.com/p/C5lvbplJAq3/?img_index=1" TargetMode="External"/><Relationship Id="rId45" Type="http://schemas.openxmlformats.org/officeDocument/2006/relationships/hyperlink" Target="https://www.instagram.com/p/C5Y0BMKu7Md/" TargetMode="External"/><Relationship Id="rId48" Type="http://schemas.openxmlformats.org/officeDocument/2006/relationships/hyperlink" Target="https://www.instagram.com/p/C5w3Ri5u3X6/" TargetMode="External"/><Relationship Id="rId47" Type="http://schemas.openxmlformats.org/officeDocument/2006/relationships/hyperlink" Target="https://www.instagram.com/p/C5nu68FtZJL/" TargetMode="External"/><Relationship Id="rId49" Type="http://schemas.openxmlformats.org/officeDocument/2006/relationships/hyperlink" Target="https://www.instagram.com/p/C53expGr5Vx/" TargetMode="External"/><Relationship Id="rId31" Type="http://schemas.openxmlformats.org/officeDocument/2006/relationships/hyperlink" Target="https://www.facebook.com/story.php?story_fbid=973425918159661&amp;id=100064767846741&amp;mibextid=wwXIfr&amp;rdid=LFiNLLGoyUZz2Qxh" TargetMode="External"/><Relationship Id="rId30" Type="http://schemas.openxmlformats.org/officeDocument/2006/relationships/hyperlink" Target="https://www.facebook.com/story.php?story_fbid=968593945309525&amp;id=100064767846741&amp;mibextid=wwXIfr&amp;rdid=ShLwWNSOphS85csr" TargetMode="External"/><Relationship Id="rId33" Type="http://schemas.openxmlformats.org/officeDocument/2006/relationships/hyperlink" Target="https://www.facebook.com/story.php?story_fbid=983434427158810&amp;id=100064767846741&amp;mibextid=wwXIfr&amp;rdid=JtB7cAHq40ua5Jby" TargetMode="External"/><Relationship Id="rId32" Type="http://schemas.openxmlformats.org/officeDocument/2006/relationships/hyperlink" Target="https://www.facebook.com/story.php?story_fbid=976005987901654&amp;id=100064767846741&amp;mibextid=wwXIfr&amp;rdid=h68BjqZWKbyO08gx" TargetMode="External"/><Relationship Id="rId35" Type="http://schemas.openxmlformats.org/officeDocument/2006/relationships/hyperlink" Target="https://www.facebook.com/share/p/15CbdBo9Tz/?mibextid=wwXIfr" TargetMode="External"/><Relationship Id="rId34" Type="http://schemas.openxmlformats.org/officeDocument/2006/relationships/hyperlink" Target="https://www.facebook.com/share/p/17nwe3bfyE/?mibextid=wwXIfr" TargetMode="External"/><Relationship Id="rId37" Type="http://schemas.openxmlformats.org/officeDocument/2006/relationships/hyperlink" Target="https://www.facebook.com/share/p/1GZ5p7xBAW/?mibextid=wwXIfr" TargetMode="External"/><Relationship Id="rId36" Type="http://schemas.openxmlformats.org/officeDocument/2006/relationships/hyperlink" Target="https://www.facebook.com/share/p/1AD9GL8zj1/?mibextid=wwXIfr" TargetMode="External"/><Relationship Id="rId39" Type="http://schemas.openxmlformats.org/officeDocument/2006/relationships/hyperlink" Target="https://www.facebook.com/share/p/161Y1jSkis/?mibextid=wwXIfr" TargetMode="External"/><Relationship Id="rId38" Type="http://schemas.openxmlformats.org/officeDocument/2006/relationships/hyperlink" Target="https://www.facebook.com/share/p/1XEfBoG7sz/?mibextid=wwXIfr" TargetMode="External"/><Relationship Id="rId20" Type="http://schemas.openxmlformats.org/officeDocument/2006/relationships/hyperlink" Target="https://www.facebook.com/reel/453838427301523" TargetMode="External"/><Relationship Id="rId22" Type="http://schemas.openxmlformats.org/officeDocument/2006/relationships/hyperlink" Target="https://www.facebook.com/alcaldia.lacandelaria/posts/pfbid02xU2Tk6jhBesDt7KSnfHVpDYQ9VZuvLFoZLofy276qzYk3mSo8BpHqLMrkopkXZc9l" TargetMode="External"/><Relationship Id="rId21" Type="http://schemas.openxmlformats.org/officeDocument/2006/relationships/hyperlink" Target="https://www.facebook.com/alcaldia.lacandelaria/posts/pfbid02y2niauA5hCQETSTTfv5qMFXV6sFs44i2bXuD5bFMJSPsCqAwSh4BGDaxdeN7afqYl" TargetMode="External"/><Relationship Id="rId24" Type="http://schemas.openxmlformats.org/officeDocument/2006/relationships/hyperlink" Target="https://www.facebook.com/alcaldia.lacandelaria/posts/pfbid0WphWamwKP9o4y5dWzTt9v88xaaMYVQ4nntLtDjmHyALWaZAmPCZV2A8Ak8i32Z69l" TargetMode="External"/><Relationship Id="rId23" Type="http://schemas.openxmlformats.org/officeDocument/2006/relationships/hyperlink" Target="https://www.facebook.com/alcaldia.lacandelaria/posts/pfbid02fApdJPjyBSTe5X2dfEe7NJqgP9c2oUWvkpChDsruLs9TmQYJdoumMFtLGMWF73edl" TargetMode="External"/><Relationship Id="rId26" Type="http://schemas.openxmlformats.org/officeDocument/2006/relationships/hyperlink" Target="https://www.facebook.com/story.php?story_fbid=897394222429498&amp;id=100064767846741&amp;mibextid=wwXIfr&amp;rdid=RMZ0KSkb70HaHAzk" TargetMode="External"/><Relationship Id="rId25" Type="http://schemas.openxmlformats.org/officeDocument/2006/relationships/hyperlink" Target="https://www.facebook.com/100064767846741/posts/884114173757503/?mibextid=wwXIfr&amp;rdid=MXjoRugFUnqHoUai" TargetMode="External"/><Relationship Id="rId28" Type="http://schemas.openxmlformats.org/officeDocument/2006/relationships/hyperlink" Target="https://www.facebook.com/story.php?story_fbid=957174933118093&amp;id=100064767846741&amp;mibextid=wwXIfr&amp;rdid=0rbuq6RHX1VGCq4z" TargetMode="External"/><Relationship Id="rId27" Type="http://schemas.openxmlformats.org/officeDocument/2006/relationships/hyperlink" Target="https://www.facebook.com/story.php?story_fbid=941819114653675&amp;id=100064767846741&amp;mibextid=wwXIfr&amp;rdid=k7amSdF9R2naEVLv" TargetMode="External"/><Relationship Id="rId29" Type="http://schemas.openxmlformats.org/officeDocument/2006/relationships/hyperlink" Target="https://www.facebook.com/story.php?story_fbid=964027202432866&amp;id=100064767846741&amp;mibextid=wwXIfr&amp;rdid=W6k7WfDTsgvRTsOK" TargetMode="External"/><Relationship Id="rId11" Type="http://schemas.openxmlformats.org/officeDocument/2006/relationships/hyperlink" Target="https://www.facebook.com/alcaldia.lacandelaria/posts/pfbid0LEGiBDXYiBNHdq22berA32dbhuLWNfcdJVyZGz461e13n9bo9eAxGYTSfQNHygbxl" TargetMode="External"/><Relationship Id="rId10" Type="http://schemas.openxmlformats.org/officeDocument/2006/relationships/hyperlink" Target="https://www.facebook.com/reel/391943050348191/" TargetMode="External"/><Relationship Id="rId13" Type="http://schemas.openxmlformats.org/officeDocument/2006/relationships/hyperlink" Target="https://www.facebook.com/alcaldia.lacandelaria/posts/pfbid04g5zpyfMSyhZCibxCXBb3DxfAPC48SADmEtDMEEdxdypy9PdwvF5LsZiAZvx9dejl" TargetMode="External"/><Relationship Id="rId12" Type="http://schemas.openxmlformats.org/officeDocument/2006/relationships/hyperlink" Target="https://www.facebook.com/reel/409631085114890" TargetMode="External"/><Relationship Id="rId15" Type="http://schemas.openxmlformats.org/officeDocument/2006/relationships/hyperlink" Target="https://www.facebook.com/alcaldia.lacandelaria/posts/pfbid02uK6JasKajLKCUDi3BBEpfVSi6NHu5ymMzb9xgNiPjeCvtrtLTtH79zXqpdq5SaHxl" TargetMode="External"/><Relationship Id="rId14" Type="http://schemas.openxmlformats.org/officeDocument/2006/relationships/hyperlink" Target="https://www.facebook.com/alcaldia.lacandelaria/posts/pfbid0wAStnYmJb8v81KKmT8YfFms5JHBrcGM43pzNgF7W8v3jYLT1C5CLRJAXWWcvNomAl" TargetMode="External"/><Relationship Id="rId17" Type="http://schemas.openxmlformats.org/officeDocument/2006/relationships/hyperlink" Target="https://www.facebook.com/alcaldia.lacandelaria/posts/pfbid0WyyGotTYU97hdFYSihL2N3ivRnpsivvvRb9Dv4YfeJqqvTgwsiEjVNH99xmVtTgWl" TargetMode="External"/><Relationship Id="rId16" Type="http://schemas.openxmlformats.org/officeDocument/2006/relationships/hyperlink" Target="https://fb.watch/rF8r1mMOPh/" TargetMode="External"/><Relationship Id="rId19" Type="http://schemas.openxmlformats.org/officeDocument/2006/relationships/hyperlink" Target="https://www.facebook.com/alcaldia.lacandelaria/posts/pfbid02UCTKhSuDa2KoqLEigRdNrdbH777EJaoNaNWjH7p2vxLQJ7sJrBLwUBeGNWHn9QLwl" TargetMode="External"/><Relationship Id="rId18" Type="http://schemas.openxmlformats.org/officeDocument/2006/relationships/hyperlink" Target="https://www.facebook.com/alcaldia.lacandelaria/posts/pfbid02qqVntWKEPgHWGXxdzc88TCx114mKd1s7NARdTZ4rgPdHbFtfynS8qqhEKnULKodLl" TargetMode="External"/><Relationship Id="rId84" Type="http://schemas.openxmlformats.org/officeDocument/2006/relationships/hyperlink" Target="https://twitter.com/Alcandelaria_/status/1778119421233406114" TargetMode="External"/><Relationship Id="rId83" Type="http://schemas.openxmlformats.org/officeDocument/2006/relationships/hyperlink" Target="https://twitter.com/Alcandelaria_/status/1777855695553003548" TargetMode="External"/><Relationship Id="rId86" Type="http://schemas.openxmlformats.org/officeDocument/2006/relationships/hyperlink" Target="https://twitter.com/Alcandelaria_/status/1778146307804127715" TargetMode="External"/><Relationship Id="rId85" Type="http://schemas.openxmlformats.org/officeDocument/2006/relationships/hyperlink" Target="https://twitter.com/Alcandelaria_/status/1778119427227062527" TargetMode="External"/><Relationship Id="rId88" Type="http://schemas.openxmlformats.org/officeDocument/2006/relationships/hyperlink" Target="https://twitter.com/Alcandelaria_/status/1780321453088366877" TargetMode="External"/><Relationship Id="rId87" Type="http://schemas.openxmlformats.org/officeDocument/2006/relationships/hyperlink" Target="https://twitter.com/Alcandelaria_/status/1778399775445950833" TargetMode="External"/><Relationship Id="rId89" Type="http://schemas.openxmlformats.org/officeDocument/2006/relationships/hyperlink" Target="https://twitter.com/Alcandelaria_/status/1780610378478608741" TargetMode="External"/><Relationship Id="rId80" Type="http://schemas.openxmlformats.org/officeDocument/2006/relationships/hyperlink" Target="https://twitter.com/Alcandelaria_/status/1776299565819273239" TargetMode="External"/><Relationship Id="rId82" Type="http://schemas.openxmlformats.org/officeDocument/2006/relationships/hyperlink" Target="https://twitter.com/Alcandelaria_/status/1777855695553003548" TargetMode="External"/><Relationship Id="rId81" Type="http://schemas.openxmlformats.org/officeDocument/2006/relationships/hyperlink" Target="https://twitter.com/Alcandelaria_/status/1777345716614004742" TargetMode="External"/><Relationship Id="rId73" Type="http://schemas.openxmlformats.org/officeDocument/2006/relationships/hyperlink" Target="https://www.instagram.com/p/DFfUrk_uY7A/?igsh=dmlidXY4dTI2M2Vv" TargetMode="External"/><Relationship Id="rId72" Type="http://schemas.openxmlformats.org/officeDocument/2006/relationships/hyperlink" Target="https://www.instagram.com/p/DEhrPqPp7jg/?igsh=MXNsbGFteWlzNzVnbg==" TargetMode="External"/><Relationship Id="rId75" Type="http://schemas.openxmlformats.org/officeDocument/2006/relationships/hyperlink" Target="https://www.instagram.com/p/DH4Fi-cJO3G/?igsh=MWFpczVidmUwd3M0aQ==" TargetMode="External"/><Relationship Id="rId74" Type="http://schemas.openxmlformats.org/officeDocument/2006/relationships/hyperlink" Target="https://www.instagram.com/p/DGrDzK2p5L_/?igsh=OWZoa3g3Mmc0cXk4" TargetMode="External"/><Relationship Id="rId77" Type="http://schemas.openxmlformats.org/officeDocument/2006/relationships/hyperlink" Target="https://twitter.com/Alcandelaria_/status/1777775329592955095" TargetMode="External"/><Relationship Id="rId76" Type="http://schemas.openxmlformats.org/officeDocument/2006/relationships/hyperlink" Target="https://www.instagram.com/p/DITpsmwOfLO/?igsh=MXJ3Y2U3aWh4ZnQxbA%3D%3D" TargetMode="External"/><Relationship Id="rId79" Type="http://schemas.openxmlformats.org/officeDocument/2006/relationships/hyperlink" Target="https://twitter.com/Alcandelaria_/status/1777775340787544200" TargetMode="External"/><Relationship Id="rId78" Type="http://schemas.openxmlformats.org/officeDocument/2006/relationships/hyperlink" Target="https://twitter.com/Alcandelaria_/status/1777775332969288162" TargetMode="External"/><Relationship Id="rId71" Type="http://schemas.openxmlformats.org/officeDocument/2006/relationships/hyperlink" Target="https://www.instagram.com/p/DB3dQ_UJWyI/?igsh=MXJuOWp1dHJjZmIweg==" TargetMode="External"/><Relationship Id="rId70" Type="http://schemas.openxmlformats.org/officeDocument/2006/relationships/hyperlink" Target="https://www.instagram.com/p/DCMeRsfJFOJ/?igsh=MWJ4OHYwM200MTVtaw==" TargetMode="External"/><Relationship Id="rId62" Type="http://schemas.openxmlformats.org/officeDocument/2006/relationships/hyperlink" Target="https://www.instagram.com/p/C62gPhMOjIo/?img_index=1" TargetMode="External"/><Relationship Id="rId61" Type="http://schemas.openxmlformats.org/officeDocument/2006/relationships/hyperlink" Target="https://www.instagram.com/p/C6o_MHQpKn2/?img_index=1" TargetMode="External"/><Relationship Id="rId64" Type="http://schemas.openxmlformats.org/officeDocument/2006/relationships/hyperlink" Target="https://www.instagram.com/p/C_Wnh8AJdY5/?igsh=MXNlcTBmY2Ezcm1mcg==" TargetMode="External"/><Relationship Id="rId63" Type="http://schemas.openxmlformats.org/officeDocument/2006/relationships/hyperlink" Target="https://www.instagram.com/p/C8svGt_pqVS/?igsh=M2tzaGJjcjB1dnRx" TargetMode="External"/><Relationship Id="rId66" Type="http://schemas.openxmlformats.org/officeDocument/2006/relationships/hyperlink" Target="https://www.instagram.com/p/DAM68HSJ2Cz/?igsh=a3ZqOWZpNTQzems1" TargetMode="External"/><Relationship Id="rId65" Type="http://schemas.openxmlformats.org/officeDocument/2006/relationships/hyperlink" Target="https://www.instagram.com/p/DAFMKOBJHxz/?igsh=MWMxaDQ3OHp1ZWM3Mg==" TargetMode="External"/><Relationship Id="rId68" Type="http://schemas.openxmlformats.org/officeDocument/2006/relationships/hyperlink" Target="https://www.instagram.com/p/DAijBTbpoOk/?igsh=MWdiMm8zeWt4ZDBibg==" TargetMode="External"/><Relationship Id="rId67" Type="http://schemas.openxmlformats.org/officeDocument/2006/relationships/hyperlink" Target="https://www.instagram.com/p/DAepy5epB24/?igsh=MWhsdmJqd3N0OHg4aQ==" TargetMode="External"/><Relationship Id="rId60" Type="http://schemas.openxmlformats.org/officeDocument/2006/relationships/hyperlink" Target="https://www.instagram.com/p/C6obkgqOWig/" TargetMode="External"/><Relationship Id="rId69" Type="http://schemas.openxmlformats.org/officeDocument/2006/relationships/hyperlink" Target="https://www.instagram.com/p/DDMqtdPp7zt/?igsh=amUzc2J3MmV0bzJy" TargetMode="External"/><Relationship Id="rId51" Type="http://schemas.openxmlformats.org/officeDocument/2006/relationships/hyperlink" Target="https://www.instagram.com/p/C55wGppOV_4/" TargetMode="External"/><Relationship Id="rId50" Type="http://schemas.openxmlformats.org/officeDocument/2006/relationships/hyperlink" Target="https://www.instagram.com/p/C54XmtupOig/" TargetMode="External"/><Relationship Id="rId53" Type="http://schemas.openxmlformats.org/officeDocument/2006/relationships/hyperlink" Target="https://www.instagram.com/p/C6GyHtuusjO/" TargetMode="External"/><Relationship Id="rId52" Type="http://schemas.openxmlformats.org/officeDocument/2006/relationships/hyperlink" Target="https://www.instagram.com/p/C56cJV8JhW3/" TargetMode="External"/><Relationship Id="rId55" Type="http://schemas.openxmlformats.org/officeDocument/2006/relationships/hyperlink" Target="https://www.instagram.com/p/C6PHU0VJgbn/" TargetMode="External"/><Relationship Id="rId54" Type="http://schemas.openxmlformats.org/officeDocument/2006/relationships/hyperlink" Target="https://www.instagram.com/p/C6KRGH6pUvE/" TargetMode="External"/><Relationship Id="rId57" Type="http://schemas.openxmlformats.org/officeDocument/2006/relationships/hyperlink" Target="https://www.instagram.com/p/C6gfLxqO9jp/" TargetMode="External"/><Relationship Id="rId56" Type="http://schemas.openxmlformats.org/officeDocument/2006/relationships/hyperlink" Target="https://www.instagram.com/p/C6ROiL5u0q0/" TargetMode="External"/><Relationship Id="rId59" Type="http://schemas.openxmlformats.org/officeDocument/2006/relationships/hyperlink" Target="https://www.instagram.com/p/C6m0BpYp5RK/" TargetMode="External"/><Relationship Id="rId58" Type="http://schemas.openxmlformats.org/officeDocument/2006/relationships/hyperlink" Target="https://www.instagram.com/p/C6hdk8vJXPt/" TargetMode="External"/><Relationship Id="rId107" Type="http://schemas.openxmlformats.org/officeDocument/2006/relationships/hyperlink" Target="https://x.com/alcandelaria_/status/1795983010065530911?s=46&amp;t=pkI2EF0kk9YTnzsCruloDw" TargetMode="External"/><Relationship Id="rId106" Type="http://schemas.openxmlformats.org/officeDocument/2006/relationships/hyperlink" Target="https://x.com/Alcandelaria_/status/1789484103579943366" TargetMode="External"/><Relationship Id="rId105" Type="http://schemas.openxmlformats.org/officeDocument/2006/relationships/hyperlink" Target="https://x.com/Alcandelaria_/status/1789484089612836991" TargetMode="External"/><Relationship Id="rId104" Type="http://schemas.openxmlformats.org/officeDocument/2006/relationships/hyperlink" Target="https://x.com/Alcandelaria_/status/1787579343079608330" TargetMode="External"/><Relationship Id="rId109" Type="http://schemas.openxmlformats.org/officeDocument/2006/relationships/hyperlink" Target="https://x.com/alcandelaria_/status/1806122616513597753?s=46&amp;t=pkI2EF0kk9YTnzsCruloDw" TargetMode="External"/><Relationship Id="rId108" Type="http://schemas.openxmlformats.org/officeDocument/2006/relationships/hyperlink" Target="https://x.com/alcandelaria_/status/1805927606606286910?s=46&amp;t=pkI2EF0kk9YTnzsCruloDw" TargetMode="External"/><Relationship Id="rId103" Type="http://schemas.openxmlformats.org/officeDocument/2006/relationships/hyperlink" Target="https://x.com/Alcandelaria_/status/1787579331796979918" TargetMode="External"/><Relationship Id="rId102" Type="http://schemas.openxmlformats.org/officeDocument/2006/relationships/hyperlink" Target="https://x.com/Alcandelaria_/status/1787502389030690965" TargetMode="External"/><Relationship Id="rId101" Type="http://schemas.openxmlformats.org/officeDocument/2006/relationships/hyperlink" Target="https://x.com/Alcandelaria_/status/1787502381317472683" TargetMode="External"/><Relationship Id="rId100" Type="http://schemas.openxmlformats.org/officeDocument/2006/relationships/hyperlink" Target="https://x.com/Alcandelaria_/status/1787273079216861292" TargetMode="External"/><Relationship Id="rId128" Type="http://schemas.openxmlformats.org/officeDocument/2006/relationships/drawing" Target="../drawings/drawing17.xml"/><Relationship Id="rId127" Type="http://schemas.openxmlformats.org/officeDocument/2006/relationships/hyperlink" Target="https://x.com/alcandelaria_/status/1910679926593798517?s=46&amp;t=pkI2EF0kk9YTnzsCruloDw" TargetMode="External"/><Relationship Id="rId126" Type="http://schemas.openxmlformats.org/officeDocument/2006/relationships/hyperlink" Target="https://x.com/alcandelaria_/status/1910758318999810264?s=46&amp;t=pkI2EF0kk9YTnzsCruloDw" TargetMode="External"/><Relationship Id="rId121" Type="http://schemas.openxmlformats.org/officeDocument/2006/relationships/hyperlink" Target="https://x.com/alcandelaria_/status/1860305868970963094?s=46&amp;t=pkI2EF0kk9YTnzsCruloDw" TargetMode="External"/><Relationship Id="rId120" Type="http://schemas.openxmlformats.org/officeDocument/2006/relationships/hyperlink" Target="https://x.com/alcandelaria_/status/1855626986829300160?s=46&amp;t=pkI2EF0kk9YTnzsCruloDw" TargetMode="External"/><Relationship Id="rId125" Type="http://schemas.openxmlformats.org/officeDocument/2006/relationships/hyperlink" Target="https://x.com/alcandelaria_/status/1906798659725107511?s=46&amp;t=pkI2EF0kk9YTnzsCruloDw" TargetMode="External"/><Relationship Id="rId124" Type="http://schemas.openxmlformats.org/officeDocument/2006/relationships/hyperlink" Target="https://x.com/alcandelaria_/status/1885297154870194489?s=46&amp;t=pkI2EF0kk9YTnzsCruloDw" TargetMode="External"/><Relationship Id="rId123" Type="http://schemas.openxmlformats.org/officeDocument/2006/relationships/hyperlink" Target="https://x.com/alcandelaria_/status/1885297154870194489?s=46&amp;t=pkI2EF0kk9YTnzsCruloDw" TargetMode="External"/><Relationship Id="rId122" Type="http://schemas.openxmlformats.org/officeDocument/2006/relationships/hyperlink" Target="https://x.com/alcandelaria_/status/1864659804205068716?s=46&amp;t=pkI2EF0kk9YTnzsCruloDw" TargetMode="External"/><Relationship Id="rId95" Type="http://schemas.openxmlformats.org/officeDocument/2006/relationships/hyperlink" Target="https://x.com/Alcandelaria_/status/1783937331763765659" TargetMode="External"/><Relationship Id="rId94" Type="http://schemas.openxmlformats.org/officeDocument/2006/relationships/hyperlink" Target="https://x.com/Alcandelaria_/status/1783937323735876069" TargetMode="External"/><Relationship Id="rId97" Type="http://schemas.openxmlformats.org/officeDocument/2006/relationships/hyperlink" Target="https://x.com/Alcandelaria_/status/1786382855464988789" TargetMode="External"/><Relationship Id="rId96" Type="http://schemas.openxmlformats.org/officeDocument/2006/relationships/hyperlink" Target="https://x.com/Alcandelaria_/status/1786382846036263012" TargetMode="External"/><Relationship Id="rId99" Type="http://schemas.openxmlformats.org/officeDocument/2006/relationships/hyperlink" Target="https://x.com/Alcandelaria_/status/1787273071700705419" TargetMode="External"/><Relationship Id="rId98" Type="http://schemas.openxmlformats.org/officeDocument/2006/relationships/hyperlink" Target="https://x.com/Alcandelaria_/status/1786520617711272320" TargetMode="External"/><Relationship Id="rId91" Type="http://schemas.openxmlformats.org/officeDocument/2006/relationships/hyperlink" Target="https://twitter.com/Alcandelaria_/status/1782767680182726771" TargetMode="External"/><Relationship Id="rId90" Type="http://schemas.openxmlformats.org/officeDocument/2006/relationships/hyperlink" Target="https://twitter.com/Alcandelaria_/status/1781028843014267024" TargetMode="External"/><Relationship Id="rId93" Type="http://schemas.openxmlformats.org/officeDocument/2006/relationships/hyperlink" Target="https://x.com/Alcandelaria_/status/1783256207639134660" TargetMode="External"/><Relationship Id="rId92" Type="http://schemas.openxmlformats.org/officeDocument/2006/relationships/hyperlink" Target="https://twitter.com/Alcandelaria_/status/1782767690148421799" TargetMode="External"/><Relationship Id="rId118" Type="http://schemas.openxmlformats.org/officeDocument/2006/relationships/hyperlink" Target="https://x.com/alcandelaria_/status/1852670059103006952?s=46&amp;t=pkI2EF0kk9YTnzsCruloDw" TargetMode="External"/><Relationship Id="rId117" Type="http://schemas.openxmlformats.org/officeDocument/2006/relationships/hyperlink" Target="https://x.com/alcandelaria_/status/1849435221638201420?s=46&amp;t=pkI2EF0kk9YTnzsCruloDw" TargetMode="External"/><Relationship Id="rId116" Type="http://schemas.openxmlformats.org/officeDocument/2006/relationships/hyperlink" Target="https://x.com/alcandelaria_/status/1846006976527909110?s=46&amp;t=pkI2EF0kk9YTnzsCruloDw" TargetMode="External"/><Relationship Id="rId115" Type="http://schemas.openxmlformats.org/officeDocument/2006/relationships/hyperlink" Target="https://x.com/alcandelaria_/status/1844923505860542940?s=46&amp;t=pkI2EF0kk9YTnzsCruloDw" TargetMode="External"/><Relationship Id="rId119" Type="http://schemas.openxmlformats.org/officeDocument/2006/relationships/hyperlink" Target="https://x.com/alcandelaria_/status/1854850757339545741?s=46&amp;t=pkI2EF0kk9YTnzsCruloDw" TargetMode="External"/><Relationship Id="rId110" Type="http://schemas.openxmlformats.org/officeDocument/2006/relationships/hyperlink" Target="https://x.com/alcandelaria_/status/1830031600043647262?s=46&amp;t=pkI2EF0kk9YTnzsCruloDw" TargetMode="External"/><Relationship Id="rId114" Type="http://schemas.openxmlformats.org/officeDocument/2006/relationships/hyperlink" Target="https://x.com/alcandelaria_/status/1842751790950887789?s=46&amp;t=pkI2EF0kk9YTnzsCruloDw" TargetMode="External"/><Relationship Id="rId113" Type="http://schemas.openxmlformats.org/officeDocument/2006/relationships/hyperlink" Target="https://x.com/alcandelaria_/status/1840720163772960781?s=46&amp;t=pkI2EF0kk9YTnzsCruloDw" TargetMode="External"/><Relationship Id="rId112" Type="http://schemas.openxmlformats.org/officeDocument/2006/relationships/hyperlink" Target="https://x.com/alcandelaria_/status/1837673191642112051?s=46&amp;t=pkI2EF0kk9YTnzsCruloDw" TargetMode="External"/><Relationship Id="rId111" Type="http://schemas.openxmlformats.org/officeDocument/2006/relationships/hyperlink" Target="https://x.com/alcandelaria_/status/1836590346156855378?s=46&amp;t=pkI2EF0kk9YTnzsCruloDw" TargetMode="External"/></Relationships>
</file>

<file path=xl/worksheets/_rels/sheet18.xml.rels><?xml version="1.0" encoding="UTF-8" standalone="yes"?><Relationships xmlns="http://schemas.openxmlformats.org/package/2006/relationships"><Relationship Id="rId1" Type="http://schemas.openxmlformats.org/officeDocument/2006/relationships/hyperlink" Target="https://www.facebook.com/AlcaldiaLocalRafaelUribeUribe/posts/pfbid036JLgDCS9CXCnUaWtxMQrZwzrpBpgRAxX7rdyzbpRmJZ5W2LLkuAUAxZ6JwYH3aDrl?__cft__%5b0%5d=AZXfgP6K-4muBD70JiGix1-eUEggLliEerW24ltyyZO9VSosG5iBqXKd0_yPEjqqgi6i-Kb-sl1sbSwuFlO9fkHdM2sF7G0XCAanYCmUmnyPVjLRKiNh8pLH-mI_ncl9cDUtsD0LhnnVCmpU7zA5oJylV_l6ZclndRCiYOZOXU3k3n3hq0X3Ugvpx0RYjN8pwVMo0dm6HcqklZeL3dzgOU9X&amp;__tn__=%2CO%2CP-R" TargetMode="External"/><Relationship Id="rId2" Type="http://schemas.openxmlformats.org/officeDocument/2006/relationships/hyperlink" Target="https://www.facebook.com/AlcaldiaLocalRafaelUribeUribe/posts/pfbid0GK1fXEAACqcTh7btVnRTyNamVjFRqdLaWJPv4LtpkcWTUcEYFDgXYtF43o5NRiBQl?__cft__%5b0%5d=AZXn7jbdvXp4K70-0EDnNAFpxrGSqtt5JvvcvsOBHGYCKDg0w3yiJwhP3HGNZ2xCcGqqMrvfLiPC9oO-hqUQ48KCB5qfkXP7FZAHUl3aACKa9s3-_CdF3D3nCscxuW4wIpZDx7-cMz6n_yZExtn6xEHrrMp0zT_KX6rd4KXzrwrLbaFpzMs7RbxxW_Sf0KUEssk3DJtTDX7pKQk0qoNtq1E7&amp;__tn__=%2CO%2CP-R" TargetMode="External"/><Relationship Id="rId3" Type="http://schemas.openxmlformats.org/officeDocument/2006/relationships/hyperlink" Target="https://www.facebook.com/AlcaldiaLocalRafaelUribeUribe/posts/pfbid02gNps7YAc73o8aCkfaLCfGKajshjjkvkQG3GPAZgbkaJFF5Z1PwqWPJ4DToScB6pul?__cft__%5b0%5d=AZVFi988aY-RAjeDdFNJs1izk8zW1ENqM0fHH3dzqlc1Lneaq8XlMTl5FY_Y64in-WUZXV5gaYIXMHynylZhj-IK135qDG1OqMiYtDYBr0zuTxjyPDl-xiJvedVWbd0BCzNTkCUK5L1-F25UN3LXP2SAVQhAvpuxr8HMSyu7lZYq02N3vURWKithQnd34KgvFdFrmEkggxkCbjo3ir95OTRALh8ntT1V09utN-1LTxdTsg&amp;__tn__=%2CO%2CP-R" TargetMode="External"/><Relationship Id="rId4" Type="http://schemas.openxmlformats.org/officeDocument/2006/relationships/hyperlink" Target="https://www.facebook.com/AlcaldiaLocalRafaelUribeUribe/posts/pfbid0CsNmkkW99Tmj3e9mytL2A6EsxT8oxFW1qu2mu48Ewotm7CznqnL1bGQufY9n8fNQl?__cft__%5b0%5d=AZWgazv1Y0-KxwzYlj6r_zpnzfe7YMINirEP9WonctoJ0nIrn_PzTS0Glb5-rv9b-exTeBmRsNUo9aigFtgjwSlk1sDWzhOpdzY2VWrxg_b4f37gmKfPOXUpC_2uE-tjgA6fJWG4_wKz_1j64aEgE4f8iaK2nOzQl8xFSPMwkenzDqpxkjZtFzC6-qrQtLLxwOGSdtWc61kO9HJGW4bAM9yr&amp;__tn__=%2CO%2CP-R" TargetMode="External"/><Relationship Id="rId9" Type="http://schemas.openxmlformats.org/officeDocument/2006/relationships/hyperlink" Target="https://www.facebook.com/AlcaldiaLocalRafaelUribeUribe/posts/pfbid02U5MbpGqsDxy1kASJkVHRTd9PqSxY2r2NPZmWCvHwcbqGPvTJJ1Hfu1aDicUWetqdl?__cft__%5b0%5d=AZUBe9uWwpDWs8FyNncWzyBYo4fkI5bIqZ45PlShXw3ZrMlg-5wk0tWh0Iogbf0jah7WT96UGhauON_4lfUk8FWS89rnROx8pRp8TkYQQUaA6KPfKMBoMR99d-34ulqPlsAWjKqNIO1FeB6UK_yhb524Tohto95pQNpe_Zr4T_CIwzUuqq-MP2RosWMwMxN5SCNwXq1lSeJEgL8TI_RDFiYr&amp;__tn__=%2CO%2CP-R" TargetMode="External"/><Relationship Id="rId5" Type="http://schemas.openxmlformats.org/officeDocument/2006/relationships/hyperlink" Target="https://www.facebook.com/reel/778531054374462/?s=single_unit&amp;__cft__%5b0%5d=AZVq5jQm4tMmkao5UTPYT3U-KP7pzYif4w6Y-zOQzHpbFs_6XUMtnnJhV987brgR8UGS7AbYEYqPJVvPTgSEdj22ROwBCje6dnGeCjccgJ9AXmJKSAXV5sm1ZTaZIwA5jalh1Q-fLwixrAoPDwnaGWTa_wZ7Ewsk7BsxlHrxrDZNrvjnfpIZQQI3yc4GUmacFJvyMwfNVYW6GIFIAUOB097AHJArwtqJH0ocQIqW1KlivQ&amp;__tn__=H-R" TargetMode="External"/><Relationship Id="rId6" Type="http://schemas.openxmlformats.org/officeDocument/2006/relationships/hyperlink" Target="https://www.facebook.com/AlcaldiaLocalRafaelUribeUribe/posts/pfbid0fPi7wXhYACXzCUtB1Yg5fWJnsrRDiy5EESKqdg9AgzUtQGxfR3yTqGEj3jdfbVU3l" TargetMode="External"/><Relationship Id="rId7" Type="http://schemas.openxmlformats.org/officeDocument/2006/relationships/hyperlink" Target="https://www.facebook.com/AlcaldiaLocalRafaelUribeUribe/posts/pfbid07LqwDvMcNzs9jCWXUJx2X69gGTqwhUfwMz49CDftE2onHNwRPhqVcwuGubTBcoxXl" TargetMode="External"/><Relationship Id="rId8" Type="http://schemas.openxmlformats.org/officeDocument/2006/relationships/hyperlink" Target="https://www.facebook.com/AlcaldiaLocalRafaelUribeUribe/posts/pfbid02Zj6X3iSd6xEyYS9ruMufg2AWYT7QbUhkKrArUmU9LoqTFRkSRb4qWsDbRqVVP5Vpl?__cft__%5b0%5d=AZUNXq0GcIIzsYgp1taYoVqU-WUSK6FDzTztqe1qZkQ76mlgTlbhF4o3S9ztQbWIgFPELla0Ts9p2zMJiShZkyHJNxnpasTD7JhgN1uU76f2mJ14ecjfpclsm5vzpTTmfLJraIzLhWdnbb8UNJbkKmOm-I7xA6IrSabMDLgt6QUt9mARJhYBIwZMLnPe5xkcueyoy6BTEwKQPBKbVzinbQv2jR1XmVD-NbyeKdJ0fiWNIw&amp;__tn__=%2CO%2CP-R" TargetMode="External"/><Relationship Id="rId40" Type="http://schemas.openxmlformats.org/officeDocument/2006/relationships/hyperlink" Target="https://x.com/rafaeluribeu/status/1875648786640556525" TargetMode="External"/><Relationship Id="rId42" Type="http://schemas.openxmlformats.org/officeDocument/2006/relationships/hyperlink" Target="https://x.com/rafaeluribeu/status/1807796696979542199" TargetMode="External"/><Relationship Id="rId41" Type="http://schemas.openxmlformats.org/officeDocument/2006/relationships/hyperlink" Target="https://x.com/rafaeluribeu/status/1864724906455282069" TargetMode="External"/><Relationship Id="rId44" Type="http://schemas.openxmlformats.org/officeDocument/2006/relationships/hyperlink" Target="https://x.com/rafaeluribeu/status/1803795672627286434" TargetMode="External"/><Relationship Id="rId43" Type="http://schemas.openxmlformats.org/officeDocument/2006/relationships/hyperlink" Target="https://x.com/rafaeluribeu/status/1806107277000146987" TargetMode="External"/><Relationship Id="rId46" Type="http://schemas.openxmlformats.org/officeDocument/2006/relationships/hyperlink" Target="https://twitter.com/rafaeluribeu/status/1786838287715332215" TargetMode="External"/><Relationship Id="rId45" Type="http://schemas.openxmlformats.org/officeDocument/2006/relationships/hyperlink" Target="https://twitter.com/rafaeluribeu/status/1788629287693611166" TargetMode="External"/><Relationship Id="rId48" Type="http://schemas.openxmlformats.org/officeDocument/2006/relationships/hyperlink" Target="https://twitter.com/rafaeluribeu/status/1785326901613011336" TargetMode="External"/><Relationship Id="rId47" Type="http://schemas.openxmlformats.org/officeDocument/2006/relationships/hyperlink" Target="https://twitter.com/rafaeluribeu/status/1786735134651163051" TargetMode="External"/><Relationship Id="rId49" Type="http://schemas.openxmlformats.org/officeDocument/2006/relationships/hyperlink" Target="https://twitter.com/rafaeluribeu/status/1784737175411499229" TargetMode="External"/><Relationship Id="rId31" Type="http://schemas.openxmlformats.org/officeDocument/2006/relationships/hyperlink" Target="https://www.facebook.com/AlcaldiaLocalRafaelUribeUribe/posts/pfbid02wvcbGde2cY8DUDtFXTJ8Rx9WWZS6vzWsdsBCJTx41fpw7oDWMgt6S5GSKcHWxNm2l?__cft__%5B0%5D=AZVL2X1vloK08npsef3p5M7P1xLG-vf0gro18JzEFrtqeCzXIeZm_vsovVbreqUfHFuN9nUEoIz7tl3T93lASTj5oZRbXd38gh4z_gyzW_EdFUkbVbRKFVt07Y7IEgFDWuCGfa2kAUSdypPQVN8Dg4de&amp;__tn__=%2CO%2CP-R" TargetMode="External"/><Relationship Id="rId30" Type="http://schemas.openxmlformats.org/officeDocument/2006/relationships/hyperlink" Target="https://www.facebook.com/AlcaldiaLocalRafaelUribeUribe/posts/pfbid0YN4yhsYHMgPrauyswK24rEY4Eh7GDUwPhF1Qkmgw5s2JNuLnG7ByYho1KT92mLDTl?__cft__%5B0%5D=AZWGHxi1gbC-PZBDB-AGRbhfXbrtsv0vVYxNNP7WcDc02lzNhx-ROTNXN3kFRFA_56L8z7HnfN6cMRcgqkwTKqHabXN08VLpQrSOCvhQuR5LtaGVF5KXtIlX5hBa3eMwNFQ6AZedq-FccO8FJHd3_YVt&amp;__tn__=%2CO%2CP-R" TargetMode="External"/><Relationship Id="rId33" Type="http://schemas.openxmlformats.org/officeDocument/2006/relationships/hyperlink" Target="https://www.facebook.com/AlcaldiaLocalRafaelUribeUribe/posts/pfbid0Ed147iTW7GiZ65jh9WPf8CDCRfFnWfi2Kk2jVyXZc9zTkoycTz2kyGL8Fv6A7afml?__cft__%5B0%5D=AZXzd47FVNV4UTWrIB1geF7-CX1XKWFrRFB6BgQqBLqbBClr5b4N23ZySGOWyUpwNpAU_Ztw7NMZouhml944YsziYFSzdeTcP4U3-l6TsEF0CjS4bxR_VnSv_nMC9UbYzRo8mrIGUNlx7Mc8v9ou21af&amp;__tn__=%2CO%2CP-R" TargetMode="External"/><Relationship Id="rId32" Type="http://schemas.openxmlformats.org/officeDocument/2006/relationships/hyperlink" Target="https://www.facebook.com/AlcaldiaLocalRafaelUribeUribe/posts/pfbid02UDoi4nDwWWUXGPUeR6pnvQ9hpybaSA7WdzqzpwFRMTbvxQVUU1A7tzMqYnciqrkJl?__cft__%5B0%5D=AZX-coh_JBlXeZy-rV26fxZrEmIbiMpfBIeXrmsr19R5hUQVOF4vYCCvBJgXUzajfzeNDvZD-2WiC3EK0Pfnzrq59hn0Sdvchaatn41py4aMU315P7zLsq71j6w1ut321AaOhDXMakIuMbYj5hnBJyEQ&amp;__tn__=%2CO%2CP-R" TargetMode="External"/><Relationship Id="rId35" Type="http://schemas.openxmlformats.org/officeDocument/2006/relationships/hyperlink" Target="https://x.com/rafaeluribeu/status/1910680525146116165?t=o6W54n-QB8iYx2UULu8hJg&amp;s=19" TargetMode="External"/><Relationship Id="rId34" Type="http://schemas.openxmlformats.org/officeDocument/2006/relationships/hyperlink" Target="https://www.facebook.com/AlcaldiaLocalRafaelUribeUribe/posts/pfbid0WCXBrnqjN9Q8FzjPFoPpVT9fk5cRKZZNRdgjxPBLmH3fxcitjUgRQSw45AJnH5BUl?__cft__%5b0%5d=AZVMMb8fYiCM4C9ZdNoW-LJhMfiyOzO_pFJ9F7z4NPHfQPWcsIAgRX4KgprBDUpYMkoGyNT-kZ3NNVZ7Fwo_va6YF7ZgvKSwQbO42ZxGnVtYuw6G5JkWuE51l0yD4p_4eFDUAl1cBuJD1U_APSBGfoeZpIiVkmuOYGlQ8nc4rqAWcij4v9MICRKd38anz0ZHjGo&amp;__tn__=%2CO%2CP-R" TargetMode="External"/><Relationship Id="rId37" Type="http://schemas.openxmlformats.org/officeDocument/2006/relationships/hyperlink" Target="https://x.com/rafaeluribeu/status/1886426214807511365" TargetMode="External"/><Relationship Id="rId36" Type="http://schemas.openxmlformats.org/officeDocument/2006/relationships/hyperlink" Target="https://x.com/rafaeluribeu/status/1891467171001237504" TargetMode="External"/><Relationship Id="rId39" Type="http://schemas.openxmlformats.org/officeDocument/2006/relationships/hyperlink" Target="https://x.com/rafaeluribeu/status/1883107085233369220" TargetMode="External"/><Relationship Id="rId38" Type="http://schemas.openxmlformats.org/officeDocument/2006/relationships/hyperlink" Target="https://x.com/rafaeluribeu/status/1884924296855761291" TargetMode="External"/><Relationship Id="rId20" Type="http://schemas.openxmlformats.org/officeDocument/2006/relationships/hyperlink" Target="https://www.facebook.com/AlcaldiaLocalRafaelUribeUribe/posts/pfbid0zFswJJ9v4YhtBJpNJN6SYvKYrMNQ53HUBeLgQkgJ2sK2o8S1Cp7P5cjX9B9LVJJ2l?__cft__%5B0%5D=AZVMr1QR0MqxAHKRj6jn6bq_djdBcQewNKW_e6WPcU1PTBrpD9RJSI_b4Y-dGawiiDW5E-_DaUXkODYq0Ae961dmt5GZEDHrwfRl277iy2GpiDlFOuBN7AJ7r9fWyl92aF4yT1HaTHcbw2mMwxf5amdnVh57QOwlv68HQKY4581gm1PjQJixX6MSL7FKV5xdQgJtMFrSzytllYkbIt29AISF&amp;__tn__=%2CO%2CP-R" TargetMode="External"/><Relationship Id="rId22" Type="http://schemas.openxmlformats.org/officeDocument/2006/relationships/hyperlink" Target="https://www.facebook.com/AlcaldiaLocalRafaelUribeUribe/posts/pfbid02j6M7TT7wmpBo5odUtP5hHSidsbvgkY4sArDQKWt4HzZxNHK1qNJFHZCPHX9B6Smhl?__cft__%5B0%5D=AZXVonbxMz6o6Z2JTDPIKAyT4GpEIGSSo-anIMq5J5SX2DT9OD7ulFbAq8rqOXsF5S9HYhTLcWOB1KtMIL7B-vvhSmCIKnIyqeBpxEZ-Ii275GrHukabQLAV9RXXSHBAteJGQZhAl_OTdX78BgsqNN2v&amp;__tn__=%2CO%2CP-R" TargetMode="External"/><Relationship Id="rId21" Type="http://schemas.openxmlformats.org/officeDocument/2006/relationships/hyperlink" Target="https://www.facebook.com/AlcaldiaLocalRafaelUribeUribe/posts/pfbid0L9x7bmqbotHPDV6pxS9r7fU4w6fC8ssGv3MuZfdqDTTfQRT5YPbkmupk93fjKcGXl?__cft__%5B0%5D=AZVZodQ1htFenzoalf42rQ-AzZshLXbI33sN01pJjhW5mae7veaCso-gluI-NSDhF3XrAv2FglvHZ-GRwEE5S6adSccpZlUQuJ_sDjUsliVckXeRnKV31sTa0LgcerKoLFAWkzZkA9Q0sCB94CHQ-JkU&amp;__tn__=%2CO%2CP-R" TargetMode="External"/><Relationship Id="rId24" Type="http://schemas.openxmlformats.org/officeDocument/2006/relationships/hyperlink" Target="https://www.facebook.com/AlcaldiaLocalRafaelUribeUribe/posts/pfbid02Ga1mGfvYm9ifMgLsAkQXTfApVeypGcGD2xVq9ZHF43nfyPktdT3FgcuNMVH1V5Rql?__cft__%5B0%5D=AZWGM2xHgHqi4kUDyaYgqShqM5BTCjDHLPnKyv24S2riKKmc1cXLni5gXAT7cI3sVwxHJIINz1rNiE3oeJXzVKSV2jlMAHkZp0jbZmV8vTtO8MbD_GACsrVcKobwWx_eI_wPM5IsG6G3xeN82l9R6sdh&amp;__tn__=%2CO%2CP-R" TargetMode="External"/><Relationship Id="rId23" Type="http://schemas.openxmlformats.org/officeDocument/2006/relationships/hyperlink" Target="https://business.facebook.com/reel/778531054374462/?__cft__%5B0%5D=AZWG16g1rniqmDzKKT2nCpQ2v-f1oLS_k3sVxYWpMEezNuDeiMlpsJszjg5_PPX_uTxIwHPzMZ-QqGcqM07kfDS8dNPtgXHH1dBj0bmOhXIh6M6lBBzK9dLLv1jeZmdfw4Yf6oGL-rSHEg2Z7eiLr_CC4zJ3F4KCbltLHXk4006VLg&amp;__tn__=%2CO%2CP-R" TargetMode="External"/><Relationship Id="rId26" Type="http://schemas.openxmlformats.org/officeDocument/2006/relationships/hyperlink" Target="https://www.facebook.com/AlcaldiaLocalRafaelUribeUribe/posts/pfbid02L1ef39aZpacmHncStbALoFbLPB2ZjdZFoVHHAi3czP4GMU1KskJWx37FDoExJNhWl?__cft__%5B0%5D=AZW6WlvEsfARR4aqgd6b6y8WiQC84PmZ2C9YOCNCedYsfaW5z8WUTRyBgtFv-BTq41BRlFCEc-Ry84-FPL8Xw51CA19N9a95mMXwH6m7ABqRE74x_MEdOhWpDaE9LRADM-528BCD_9VCATjoBU7AlrVl&amp;__tn__=%2CO%2CP-R" TargetMode="External"/><Relationship Id="rId25" Type="http://schemas.openxmlformats.org/officeDocument/2006/relationships/hyperlink" Target="https://www.facebook.com/AlcaldiaLocalRafaelUribeUribe/posts/pfbid0cgNxXd2q28TReZCwgaM2XbLkySD21DkT8aKofn3xL33N3bPN5qh1e2S6QKmKauHPl?__cft__%5B0%5D=AZVRIW4VYLs0WYLR0xaqzMofzsuMd3MB0yEoAS1XctGsnuzyIXCpUZ-kmtYl-VsRN1PTwmqaMYrl46GkCsICL36GDsJISmOs7nw-pMuOPWop50sWRQGykUQlJdOl5cXCalwfeO50HMCZC6UUkk5KpOFr&amp;__tn__=%2CO%2CP-R" TargetMode="External"/><Relationship Id="rId28" Type="http://schemas.openxmlformats.org/officeDocument/2006/relationships/hyperlink" Target="https://business.facebook.com/reel/7762750217126336/?__cft__%5B0%5D=AZUUEHWY9PkRTweAA9P1SFRWbR8BpwfSPIx2cI8sTKIe6n5_icdzVTgSUp4Nixc9LLj0PfSlleaJIToQ6yUHWgQS3puTsgyekwjrOR_NllcTJS2EpT6N-qJWVqVYzEfFJ7dwqRthCxePGKd7BEzq2Q0KayYIpl5Zxy_NbGkP1Jm7Fw&amp;__tn__=%2CO%2CP-R" TargetMode="External"/><Relationship Id="rId27" Type="http://schemas.openxmlformats.org/officeDocument/2006/relationships/hyperlink" Target="https://business.facebook.com/reel/817084459986532/?__cft__%5B0%5D=AZXa5h8Jc1fxM9gHjMYAQaxjQedD8DvR0cOW5Sl-F49vC02p_4XZngMEgvo8GpzjDpUzQMbN7oKPM48q0B2zn8zhIJPLZDG5SEIXvnBm6dStrTml4g7iyb8cQdks4UDJ1Ov4vwfF_TzqTFwOJ-rGsbScbWlyC0nXkSK4mzAbF3gstQ&amp;__tn__=%2CO%2CP-R" TargetMode="External"/><Relationship Id="rId29" Type="http://schemas.openxmlformats.org/officeDocument/2006/relationships/hyperlink" Target="https://www.facebook.com/AlcaldiaLocalRafaelUribeUribe/posts/pfbid08SLUQa86ZmReRdiEn2yPfAZz4pmvZVvx1qRzk3bLUNGQhMUPw2ZheFpWtFkwJk3gl?__cft__%5B0%5D=AZV1Ga0CsyGv4liYW8m-ECaXdxAfkeAJanoDll7zUr8vDExwgJtMAfpu2if_rjMchNUDEi5tQUDc22iNiUGRmBIo1tO9gTQB4oWnuOHEadhSCCsGGzjPqT_zXhbYR8v6Jbnchva8vMm1-R-KeLBdEL5L&amp;__tn__=%2CO%2CP-R" TargetMode="External"/><Relationship Id="rId11" Type="http://schemas.openxmlformats.org/officeDocument/2006/relationships/hyperlink" Target="https://www.facebook.com/photo/?fbid=840744211426447&amp;set=a.406005241567015" TargetMode="External"/><Relationship Id="rId10" Type="http://schemas.openxmlformats.org/officeDocument/2006/relationships/hyperlink" Target="https://www.facebook.com/AlcaldiaLocalRafaelUribeUribe/posts/pfbid02PrQ2BgyNtjsGd1bmsZJZWemvJXdDGAEijWKh8BWAmnRHYYJ4bh8N2PLdXd5Rm4C7l?__cft__%5b0%5d=AZUbAVDlUVniN9AqGrXEZ7dPdgeN-IpuumAfzGCaJlCVh9-VxzCqgKdrZyDHTxFFR-Txfg-Z62IH36aNkO1oQcTN7ZPIIZhiq7Sw9KbCghu9A7uL1hcZTsA6eTmXl5gzvRHVcUm2hl0p83bCqQY2Md5Io8Q5iCZnZI0rZJOS1IBoHO84dote0t2in-rui7qCPt2sO8Bqjs2-SiI0lRWTo9Rq&amp;__tn__=%2CO%2CP-R" TargetMode="External"/><Relationship Id="rId13" Type="http://schemas.openxmlformats.org/officeDocument/2006/relationships/hyperlink" Target="https://www.facebook.com/AlcaldiaLocalRafaelUribeUribe/posts/pfbid0fUj6b6BZRwTBcdoXQM4daybVTt2r4fUifBxcwn7e2kcBZAsuDuBSeP1dh3RM2uZjl?__cft__%5B0%5D=AZXHBhmHOVDDN3UzpI4HLbQuZZsqf8yp17V0-gOFrnRQBxbG8kcpae54Pzl6xfXGPQ8PqPA-YUW0DFQ017xZv7kywPNVqL_957y8BBa2b3G_Lol4ZA4m85p03hzVcHM2nbkh3D7RPLcDzRnTyHc5aAaP190kcn3hWz60MNZomgSCh0ZOUw2tXlqLzT3mzfaZRbGy6FXO-Xu7JzMBdlGzqVz2&amp;__tn__=%2CO%2CP-R" TargetMode="External"/><Relationship Id="rId12" Type="http://schemas.openxmlformats.org/officeDocument/2006/relationships/hyperlink" Target="https://www.facebook.com/photo/?fbid=840743508093184&amp;set=a.406005241567015" TargetMode="External"/><Relationship Id="rId15" Type="http://schemas.openxmlformats.org/officeDocument/2006/relationships/hyperlink" Target="https://www.facebook.com/AlcaldiaLocalRafaelUribeUribe/posts/pfbid0VxfnWbzpXHSZLCXmMSzna9ppN1cjEGE3hFrHnKVM9UrLDoYRsd3QHPrzxfmZ6PTbl?__cft__%5B0%5D=AZWzsAqSjl151p6ROwJBnqWkt0pV09CCSxmPMiD18SjCxrcqzpuuFDB1rPVrEAw8PdLcEw9Jgx106N4cjhKwsRgd5moe0H1qfNYNdzL6juZ-puYPWnkwCxquzlobZtxIT3VkilByg6JEswEplX-Fs57WCzqhXp1b3vcsBeZcGUrJfYgx1-gBZrkduIq1qs8hxn5tnHWTGHtn-i2Oe9mqf1kSbAj_nfPekdw4yZmlTrFngw&amp;__tn__=%2CO%2CP-R" TargetMode="External"/><Relationship Id="rId14" Type="http://schemas.openxmlformats.org/officeDocument/2006/relationships/hyperlink" Target="https://www.facebook.com/AlcaldiaLocalRafaelUribeUribe/posts/pfbid07RrusUqdekoxWQTA6fyDdTtFJ3ReGpR9EYh8UxDAahqeWqSFetUJfdeY26hyzY4Kl" TargetMode="External"/><Relationship Id="rId17" Type="http://schemas.openxmlformats.org/officeDocument/2006/relationships/hyperlink" Target="https://www.facebook.com/AlcaldiaLocalRafaelUribeUribe/posts/pfbid02UANaTqKtVkX9YisD7SppUjsk7K4KsfN1xTjf2FNVJqx4Qb5bykFGdZpFQBo7LP2Pl?__cft__%5B0%5D=AZWHABx-_VJDIojP8lbNJvkZr_CVwl4p-qxoOfwUICrWAUfScW1FFmNpj98jupFImMzOVolOUd8ExI9jdV-qimJYLvQBkJMKUfnQKlY5PvxphtC2YNWv-p2i904YtKXOdd012YS8IomxLCbbC3ttjMmwkVS58Lk9gQNS4sSeueQjx5XZHioPrcZj1exLIOgKKDp4O2Lg46_0KLp2KgSqMYw7&amp;__tn__=%2CO%2CP-R" TargetMode="External"/><Relationship Id="rId16" Type="http://schemas.openxmlformats.org/officeDocument/2006/relationships/hyperlink" Target="https://www.facebook.com/AlcaldiaLocalRafaelUribeUribe/posts/pfbid0nWdHN47nthBEqRCQpZExihc3JBXzbom7qyX3tANj7pnew46h1Jwmaom3L5oV1o1xl?__cft__%5B0%5D=AZVYAUwh3MM0FqQLHO8XEGUNLgmGVZg42e-3cFgiAGKjghu7VNg1KpfNh1T7Pjo9l1ZWNWgCczgJq10dKlACb5DEUX-DCpaHDr0_TnY_NG-xwibd7RrpewzlauqGM6gO2vHpUWcBOocoy2-H1DCLvd6JXa9zP7Wg3DW6JaAdiiSNjFrxp-cNxIfAtUTQOjoENEZ_FWDdT2k2ciLOFshrnvw0uqrdZgqdgATWsdk-YwROcAKvQPuy-s_Ic__ZWtSkiAn9PV-txuCT9pJbvwraZPFYoREZSTv7nqVh5Zq5kDtgTfWAdXs11qM4UUPNVWwu3QafhiA1lB05sqly8gePx8tc3h0O_J95S2TA5bpS_wFrS2qI5bHEU_IhMXBO5cT3J0E&amp;__tn__=%2CO%2CP-R" TargetMode="External"/><Relationship Id="rId19" Type="http://schemas.openxmlformats.org/officeDocument/2006/relationships/hyperlink" Target="https://www.facebook.com/AlcaldiaLocalRafaelUribeUribe/posts/pfbid02b6p46fXPYEPBS2zZVyCga3c9FdDbFbz4dzo7CuRHJ7juWKeTw5AQAKuuuGRRkdhZl?__cft__%5B0%5D=AZVGxKIueB4KeXg-LLK_KI0nWq2pRVINSy67FRv_M1T3ZZ90tJwRYXBIDrXw26u_NNSntZYixy_81z8xBPB3eUO1_u2T0EDpCnvPutLy5rwymLJw1js7KjSApYep-DAycewBdwakwMWXBBtI-feVDm-fv6bf50RnkhNjHyXy7JCdmHGKMHJG-vjaRyWYli3MfW-iirceF8ZLouVKsMxucGEQ&amp;__tn__=%2CO%2CP-R" TargetMode="External"/><Relationship Id="rId18" Type="http://schemas.openxmlformats.org/officeDocument/2006/relationships/hyperlink" Target="https://www.facebook.com/AlcaldiaLocalRafaelUribeUribe/posts/pfbid02PwQzqFTQAbffuki3SSLzNeST1fZbowfqu2yFSkubg8asjoExpaxoZDdjJgaKikvXl?__cft__%5B0%5D=AZXjmoidxUb0XOh4qTQf7_fOKZ27M1aE8cvZwspzMFcyCVIPnNmBfi19ShinimkwAv3NRgHFessEZkI-J9UCUMHXgP70cFZR5vfD4E1DbLK82AkRf9saLox7F3ya-I5u3Aa9iCaLooa12PFHzCMpFauBGTt7lP_pddNaSdQlbqFBqWgUcGpaYX2TPHrNUMj3nMMLKcUbd2RoFreUjwsmKgX6&amp;__tn__=%2CO%2CP-R" TargetMode="External"/><Relationship Id="rId84" Type="http://schemas.openxmlformats.org/officeDocument/2006/relationships/hyperlink" Target="https://www.instagram.com/stories/highlights/17932446236909472/" TargetMode="External"/><Relationship Id="rId83" Type="http://schemas.openxmlformats.org/officeDocument/2006/relationships/hyperlink" Target="https://www.instagram.com/stories/highlights/17932446236909472/" TargetMode="External"/><Relationship Id="rId86" Type="http://schemas.openxmlformats.org/officeDocument/2006/relationships/hyperlink" Target="https://www.instagram.com/stories/highlights/17932446236909472/" TargetMode="External"/><Relationship Id="rId85" Type="http://schemas.openxmlformats.org/officeDocument/2006/relationships/hyperlink" Target="https://www.instagram.com/stories/highlights/17932446236909472/" TargetMode="External"/><Relationship Id="rId88" Type="http://schemas.openxmlformats.org/officeDocument/2006/relationships/hyperlink" Target="https://www.instagram.com/stories/highlights/17932446236909472/" TargetMode="External"/><Relationship Id="rId87" Type="http://schemas.openxmlformats.org/officeDocument/2006/relationships/hyperlink" Target="https://www.instagram.com/stories/highlights/17932446236909472/" TargetMode="External"/><Relationship Id="rId89" Type="http://schemas.openxmlformats.org/officeDocument/2006/relationships/hyperlink" Target="https://www.instagram.com/stories/highlights/17932446236909472/" TargetMode="External"/><Relationship Id="rId80" Type="http://schemas.openxmlformats.org/officeDocument/2006/relationships/hyperlink" Target="https://www.instagram.com/p/C8cMabLOCgj/" TargetMode="External"/><Relationship Id="rId82" Type="http://schemas.openxmlformats.org/officeDocument/2006/relationships/hyperlink" Target="https://www.instagram.com/p/C8soM2qpEFp/" TargetMode="External"/><Relationship Id="rId81" Type="http://schemas.openxmlformats.org/officeDocument/2006/relationships/hyperlink" Target="https://www.instagram.com/stories/highlights/17932446236909472/" TargetMode="External"/><Relationship Id="rId73" Type="http://schemas.openxmlformats.org/officeDocument/2006/relationships/hyperlink" Target="https://www.instagram.com/p/C58cTkZuKgW/" TargetMode="External"/><Relationship Id="rId72" Type="http://schemas.openxmlformats.org/officeDocument/2006/relationships/hyperlink" Target="https://www.instagram.com/p/C5w3Ri5u3X6/?img_index=1" TargetMode="External"/><Relationship Id="rId75" Type="http://schemas.openxmlformats.org/officeDocument/2006/relationships/hyperlink" Target="https://www.instagram.com/p/C6KYAhGJHCm/" TargetMode="External"/><Relationship Id="rId74" Type="http://schemas.openxmlformats.org/officeDocument/2006/relationships/hyperlink" Target="https://www.instagram.com/p/C6Bv9ozOX_L/" TargetMode="External"/><Relationship Id="rId77" Type="http://schemas.openxmlformats.org/officeDocument/2006/relationships/hyperlink" Target="https://www.instagram.com/p/C6ULrpdppdS/" TargetMode="External"/><Relationship Id="rId76" Type="http://schemas.openxmlformats.org/officeDocument/2006/relationships/hyperlink" Target="https://www.instagram.com/p/C6RiCAwOQX8/" TargetMode="External"/><Relationship Id="rId79" Type="http://schemas.openxmlformats.org/officeDocument/2006/relationships/hyperlink" Target="https://www.instagram.com/p/C6jt5LioW2S/?img_index=1" TargetMode="External"/><Relationship Id="rId78" Type="http://schemas.openxmlformats.org/officeDocument/2006/relationships/hyperlink" Target="https://www.instagram.com/p/C6i--MGKFQN/" TargetMode="External"/><Relationship Id="rId71" Type="http://schemas.openxmlformats.org/officeDocument/2006/relationships/hyperlink" Target="https://www.instagram.com/p/C5bcXZnOM79/?img_index=1" TargetMode="External"/><Relationship Id="rId70" Type="http://schemas.openxmlformats.org/officeDocument/2006/relationships/hyperlink" Target="https://www.instagram.com/p/C5w3Ri5u3X6/?img_index=1" TargetMode="External"/><Relationship Id="rId62" Type="http://schemas.openxmlformats.org/officeDocument/2006/relationships/hyperlink" Target="https://www.instagram.com/p/C6jt5LioW2S/?img_index=1" TargetMode="External"/><Relationship Id="rId61" Type="http://schemas.openxmlformats.org/officeDocument/2006/relationships/hyperlink" Target="https://twitter.com/rafaeluribeu/status/1777691855238377776" TargetMode="External"/><Relationship Id="rId64" Type="http://schemas.openxmlformats.org/officeDocument/2006/relationships/hyperlink" Target="https://www.instagram.com/p/C6ULrpdppdS/" TargetMode="External"/><Relationship Id="rId63" Type="http://schemas.openxmlformats.org/officeDocument/2006/relationships/hyperlink" Target="https://www.instagram.com/p/C6i--MGKFQN/" TargetMode="External"/><Relationship Id="rId66" Type="http://schemas.openxmlformats.org/officeDocument/2006/relationships/hyperlink" Target="https://www.instagram.com/p/C6KYAhGJHCm/" TargetMode="External"/><Relationship Id="rId65" Type="http://schemas.openxmlformats.org/officeDocument/2006/relationships/hyperlink" Target="https://www.instagram.com/p/C6RiCAwOQX8/" TargetMode="External"/><Relationship Id="rId68" Type="http://schemas.openxmlformats.org/officeDocument/2006/relationships/hyperlink" Target="https://www.instagram.com/p/C5-8bxMOJCn/?img_index=1" TargetMode="External"/><Relationship Id="rId67" Type="http://schemas.openxmlformats.org/officeDocument/2006/relationships/hyperlink" Target="https://www.instagram.com/p/C6Bv9ozOX_L/" TargetMode="External"/><Relationship Id="rId60" Type="http://schemas.openxmlformats.org/officeDocument/2006/relationships/hyperlink" Target="https://twitter.com/rafaeluribeu/status/1777785688907268189" TargetMode="External"/><Relationship Id="rId69" Type="http://schemas.openxmlformats.org/officeDocument/2006/relationships/hyperlink" Target="https://www.instagram.com/p/C58cTkZuKgW/" TargetMode="External"/><Relationship Id="rId51" Type="http://schemas.openxmlformats.org/officeDocument/2006/relationships/hyperlink" Target="https://twitter.com/rafaeluribeu/status/1784279953975935253" TargetMode="External"/><Relationship Id="rId50" Type="http://schemas.openxmlformats.org/officeDocument/2006/relationships/hyperlink" Target="https://twitter.com/rafaeluribeu/status/1784652353985032359" TargetMode="External"/><Relationship Id="rId53" Type="http://schemas.openxmlformats.org/officeDocument/2006/relationships/hyperlink" Target="https://twitter.com/rafaeluribeu/status/1783105678380343467" TargetMode="External"/><Relationship Id="rId52" Type="http://schemas.openxmlformats.org/officeDocument/2006/relationships/hyperlink" Target="https://twitter.com/rafaeluribeu/status/1783271717424558332" TargetMode="External"/><Relationship Id="rId55" Type="http://schemas.openxmlformats.org/officeDocument/2006/relationships/hyperlink" Target="https://twitter.com/rafaeluribeu/status/1782163175078510624" TargetMode="External"/><Relationship Id="rId54" Type="http://schemas.openxmlformats.org/officeDocument/2006/relationships/hyperlink" Target="https://twitter.com/rafaeluribeu/status/1782398471661838729" TargetMode="External"/><Relationship Id="rId57" Type="http://schemas.openxmlformats.org/officeDocument/2006/relationships/hyperlink" Target="https://twitter.com/rafaeluribeu/status/1781710212069564803" TargetMode="External"/><Relationship Id="rId56" Type="http://schemas.openxmlformats.org/officeDocument/2006/relationships/hyperlink" Target="https://twitter.com/rafaeluribeu/status/1782057654518501622" TargetMode="External"/><Relationship Id="rId59" Type="http://schemas.openxmlformats.org/officeDocument/2006/relationships/hyperlink" Target="https://twitter.com/rafaeluribeu/status/1778142968974627151" TargetMode="External"/><Relationship Id="rId58" Type="http://schemas.openxmlformats.org/officeDocument/2006/relationships/hyperlink" Target="https://twitter.com/rafaeluribeu/status/1781310228581015705" TargetMode="External"/><Relationship Id="rId100" Type="http://schemas.openxmlformats.org/officeDocument/2006/relationships/drawing" Target="../drawings/drawing18.xml"/><Relationship Id="rId95" Type="http://schemas.openxmlformats.org/officeDocument/2006/relationships/hyperlink" Target="https://www.instagram.com/stories/highlights/17932446236909472/" TargetMode="External"/><Relationship Id="rId94" Type="http://schemas.openxmlformats.org/officeDocument/2006/relationships/hyperlink" Target="https://www.instagram.com/stories/highlights/17932446236909472/" TargetMode="External"/><Relationship Id="rId97" Type="http://schemas.openxmlformats.org/officeDocument/2006/relationships/hyperlink" Target="https://www.instagram.com/p/DFnax6EOSeb/?fbclid=IwY2xjawIzEPRleHRuA2FlbQIxMAABHVJHqnBzuc4Xke1KkzL9xH-W6QxQcLj3CBrlvq5I5p6ZzrsjNUBpi1lxTw_aem_j4YKy7XlCmEFJmPkNrjngw" TargetMode="External"/><Relationship Id="rId96" Type="http://schemas.openxmlformats.org/officeDocument/2006/relationships/hyperlink" Target="https://www.instagram.com/stories/highlights/17932446236909472/" TargetMode="External"/><Relationship Id="rId99" Type="http://schemas.openxmlformats.org/officeDocument/2006/relationships/hyperlink" Target="https://www.instagram.com/p/DH6iyH7OZVf/" TargetMode="External"/><Relationship Id="rId98" Type="http://schemas.openxmlformats.org/officeDocument/2006/relationships/hyperlink" Target="https://www.instagram.com/s/aGlnaGxpZ2h0OjE3OTMyNDQ2MjM2OTA5NDcy?story_media_id=3569989390500963349_1559821588&amp;igsh=djltc2F0bnU4cW1r" TargetMode="External"/><Relationship Id="rId91" Type="http://schemas.openxmlformats.org/officeDocument/2006/relationships/hyperlink" Target="https://www.instagram.com/stories/highlights/17932446236909472/" TargetMode="External"/><Relationship Id="rId90" Type="http://schemas.openxmlformats.org/officeDocument/2006/relationships/hyperlink" Target="https://www.instagram.com/stories/highlights/17932446236909472/" TargetMode="External"/><Relationship Id="rId93" Type="http://schemas.openxmlformats.org/officeDocument/2006/relationships/hyperlink" Target="https://www.instagram.com/p/DEav9ALh42-/" TargetMode="External"/><Relationship Id="rId92" Type="http://schemas.openxmlformats.org/officeDocument/2006/relationships/hyperlink" Target="https://www.instagram.com/stories/highlights/17932446236909472/" TargetMode="External"/></Relationships>
</file>

<file path=xl/worksheets/_rels/sheet19.xml.rels><?xml version="1.0" encoding="UTF-8" standalone="yes"?><Relationships xmlns="http://schemas.openxmlformats.org/package/2006/relationships"><Relationship Id="rId1" Type="http://schemas.openxmlformats.org/officeDocument/2006/relationships/hyperlink" Target="https://www.instagram.com/reel/C40amiXsHUT/?igsh=Y3NiMGRhdDU2NW1y" TargetMode="External"/><Relationship Id="rId2" Type="http://schemas.openxmlformats.org/officeDocument/2006/relationships/hyperlink" Target="https://www.tiktok.com/@alcbolivar/video/7349187336791543045?_r=1&amp;_t=8llgPcBCfR8" TargetMode="External"/><Relationship Id="rId3" Type="http://schemas.openxmlformats.org/officeDocument/2006/relationships/hyperlink" Target="https://www.instagram.com/reel/C6Gq0v9OAfk/?igsh=MWlhY2Y2Z2sxN2VyNA%3D%3D" TargetMode="External"/><Relationship Id="rId4" Type="http://schemas.openxmlformats.org/officeDocument/2006/relationships/hyperlink" Target="https://www.instagram.com/reel/C5jIrVyujwK/?igsh=MWpmb29mYWp4MjZmYQ%3D%3D" TargetMode="External"/><Relationship Id="rId9" Type="http://schemas.openxmlformats.org/officeDocument/2006/relationships/hyperlink" Target="https://www.facebook.com/photo/?fbid=886627726607540&amp;set=a.174414521162201" TargetMode="External"/><Relationship Id="rId5" Type="http://schemas.openxmlformats.org/officeDocument/2006/relationships/hyperlink" Target="https://www.instagram.com/p/C6pN2LNMolB/?igsh=MW5iOXlmN2FieHg0Nw==" TargetMode="External"/><Relationship Id="rId6" Type="http://schemas.openxmlformats.org/officeDocument/2006/relationships/hyperlink" Target="https://www.tiktok.com/@alcbolivar/video/7361043197868592390?_r=1&amp;_t=8llgN5OMf1q" TargetMode="External"/><Relationship Id="rId7" Type="http://schemas.openxmlformats.org/officeDocument/2006/relationships/hyperlink" Target="https://www.tiktok.com/@alcbolivar/video/7355920582090722566?_r=1&amp;_t=8llgOSr4753" TargetMode="External"/><Relationship Id="rId8" Type="http://schemas.openxmlformats.org/officeDocument/2006/relationships/hyperlink" Target="https://fb.watch/rF92L6MrtY/" TargetMode="External"/><Relationship Id="rId30" Type="http://schemas.openxmlformats.org/officeDocument/2006/relationships/drawing" Target="../drawings/drawing19.xml"/><Relationship Id="rId20" Type="http://schemas.openxmlformats.org/officeDocument/2006/relationships/hyperlink" Target="https://x.com/carlosfgalan/status/1910668236326130017?s=48" TargetMode="External"/><Relationship Id="rId22" Type="http://schemas.openxmlformats.org/officeDocument/2006/relationships/hyperlink" Target="https://x.com/alcbolivar/status/1903456409397715275?s=46" TargetMode="External"/><Relationship Id="rId21" Type="http://schemas.openxmlformats.org/officeDocument/2006/relationships/hyperlink" Target="https://x.com/alcbolivar/status/1903529490594030025?s=46" TargetMode="External"/><Relationship Id="rId24" Type="http://schemas.openxmlformats.org/officeDocument/2006/relationships/hyperlink" Target="https://www.facebook.com/story.php?story_fbid=1116772833593027&amp;id=100057809632498&amp;mibextid=wwXIfr&amp;rdid=65t7QrqkHqYM3ANW" TargetMode="External"/><Relationship Id="rId23" Type="http://schemas.openxmlformats.org/officeDocument/2006/relationships/hyperlink" Target="https://x.com/bogota/status/1888955263471743353?s=46" TargetMode="External"/><Relationship Id="rId26" Type="http://schemas.openxmlformats.org/officeDocument/2006/relationships/hyperlink" Target="https://www.facebook.com/story.php?story_fbid=1102020238401620&amp;id=100057809632498&amp;mibextid=wwXIfr&amp;rdid=08m0trvcxANvM0aG" TargetMode="External"/><Relationship Id="rId25" Type="http://schemas.openxmlformats.org/officeDocument/2006/relationships/hyperlink" Target="https://www.facebook.com/reel/1292369968517011" TargetMode="External"/><Relationship Id="rId28" Type="http://schemas.openxmlformats.org/officeDocument/2006/relationships/hyperlink" Target="https://www.facebook.com/story.php?story_fbid=1101972898406354&amp;id=100057809632498&amp;mibextid=wwXIfr&amp;rdid=64PPPobq0bEe0IAl" TargetMode="External"/><Relationship Id="rId27" Type="http://schemas.openxmlformats.org/officeDocument/2006/relationships/hyperlink" Target="https://www.facebook.com/reel/687781783786013" TargetMode="External"/><Relationship Id="rId29" Type="http://schemas.openxmlformats.org/officeDocument/2006/relationships/hyperlink" Target="https://vt.tiktok.com/ZSrQ5cGPk/" TargetMode="External"/><Relationship Id="rId11" Type="http://schemas.openxmlformats.org/officeDocument/2006/relationships/hyperlink" Target="https://x.com/ALCBolivar/status/1776666342168334567" TargetMode="External"/><Relationship Id="rId10" Type="http://schemas.openxmlformats.org/officeDocument/2006/relationships/hyperlink" Target="https://x.com/ALCBolivar/status/1776015423382688150" TargetMode="External"/><Relationship Id="rId13" Type="http://schemas.openxmlformats.org/officeDocument/2006/relationships/hyperlink" Target="https://www.instagram.com/p/DAbRC-lPIvn/?igsh=cHBwcHI1bTE3aGpx" TargetMode="External"/><Relationship Id="rId12" Type="http://schemas.openxmlformats.org/officeDocument/2006/relationships/hyperlink" Target="https://x.com/ALCBolivar/status/1777479274934505814" TargetMode="External"/><Relationship Id="rId15" Type="http://schemas.openxmlformats.org/officeDocument/2006/relationships/hyperlink" Target="https://www.instagram.com/p/DHgfJUvME8Z/?igsh=MXd2b252eWhkYndlbQ%3D%3D" TargetMode="External"/><Relationship Id="rId14" Type="http://schemas.openxmlformats.org/officeDocument/2006/relationships/hyperlink" Target="https://www.instagram.com/reel/C8e0J-VMnJN/?igsh=eGs1MW94dDh2OTd6" TargetMode="External"/><Relationship Id="rId17" Type="http://schemas.openxmlformats.org/officeDocument/2006/relationships/hyperlink" Target="https://www.instagram.com/p/DHgVjhiMsWM/?igsh=MWd3NWVkNGFzbHZ4bQ%3D%3D" TargetMode="External"/><Relationship Id="rId16" Type="http://schemas.openxmlformats.org/officeDocument/2006/relationships/hyperlink" Target="https://www.instagram.com/p/DHgan9aMSQb/?igsh=MTRoZXJrejV4MXlmeA%3D%3D" TargetMode="External"/><Relationship Id="rId19" Type="http://schemas.openxmlformats.org/officeDocument/2006/relationships/hyperlink" Target="https://x.com/alcbolivar/status/1910673925282856995?s=46" TargetMode="External"/><Relationship Id="rId18" Type="http://schemas.openxmlformats.org/officeDocument/2006/relationships/hyperlink" Target="https://www.instagram.com/reel/DHgS8TDMoIg/?igsh=NGFyeWdwdXlvaGJz" TargetMode="External"/></Relationships>
</file>

<file path=xl/worksheets/_rels/sheet2.xml.rels><?xml version="1.0" encoding="UTF-8" standalone="yes"?><Relationships xmlns="http://schemas.openxmlformats.org/package/2006/relationships"><Relationship Id="rId150" Type="http://schemas.openxmlformats.org/officeDocument/2006/relationships/hyperlink" Target="https://twitter.com/alcaldiausaquen/status/1789279688621215876" TargetMode="External"/><Relationship Id="rId1" Type="http://schemas.openxmlformats.org/officeDocument/2006/relationships/hyperlink" Target="https://www.instagram.com/p/C5mVvYYPjW7/" TargetMode="External"/><Relationship Id="rId2" Type="http://schemas.openxmlformats.org/officeDocument/2006/relationships/hyperlink" Target="https://www.instagram.com/p/C5mzoigNJ3I/?img_index=1" TargetMode="External"/><Relationship Id="rId3" Type="http://schemas.openxmlformats.org/officeDocument/2006/relationships/hyperlink" Target="https://www.instagram.com/p/C5ofOeVJvnN/?img_index=1" TargetMode="External"/><Relationship Id="rId149" Type="http://schemas.openxmlformats.org/officeDocument/2006/relationships/hyperlink" Target="https://twitter.com/alcaldiausaquen/status/1788972850025500818" TargetMode="External"/><Relationship Id="rId4" Type="http://schemas.openxmlformats.org/officeDocument/2006/relationships/hyperlink" Target="https://www.instagram.com/p/C5nvkq9PEqv/?img_index=1" TargetMode="External"/><Relationship Id="rId148" Type="http://schemas.openxmlformats.org/officeDocument/2006/relationships/hyperlink" Target="https://twitter.com/alcaldiausaquen/status/1788177033077604859" TargetMode="External"/><Relationship Id="rId9" Type="http://schemas.openxmlformats.org/officeDocument/2006/relationships/hyperlink" Target="https://www.instagram.com/p/C6E_jYnpS0X/?img_index=1" TargetMode="External"/><Relationship Id="rId143" Type="http://schemas.openxmlformats.org/officeDocument/2006/relationships/hyperlink" Target="https://twitter.com/alcaldiausaquen/status/1786897443398750285" TargetMode="External"/><Relationship Id="rId142" Type="http://schemas.openxmlformats.org/officeDocument/2006/relationships/hyperlink" Target="https://twitter.com/alcaldiausaquen/status/1786893958716461296" TargetMode="External"/><Relationship Id="rId141" Type="http://schemas.openxmlformats.org/officeDocument/2006/relationships/hyperlink" Target="https://x.com/alcaldiausaquen/status/1786876056596554229" TargetMode="External"/><Relationship Id="rId140" Type="http://schemas.openxmlformats.org/officeDocument/2006/relationships/hyperlink" Target="https://x.com/alcaldiausaquen/status/1786771463665569859" TargetMode="External"/><Relationship Id="rId5" Type="http://schemas.openxmlformats.org/officeDocument/2006/relationships/hyperlink" Target="https://www.instagram.com/p/C5rb6bQrzj3/" TargetMode="External"/><Relationship Id="rId147" Type="http://schemas.openxmlformats.org/officeDocument/2006/relationships/hyperlink" Target="https://twitter.com/alcaldiausaquen/status/1787195940467593492" TargetMode="External"/><Relationship Id="rId6" Type="http://schemas.openxmlformats.org/officeDocument/2006/relationships/hyperlink" Target="https://www.instagram.com/p/C54m54lMgB5/?img_index=1" TargetMode="External"/><Relationship Id="rId146" Type="http://schemas.openxmlformats.org/officeDocument/2006/relationships/hyperlink" Target="https://twitter.com/alcaldiausaquen/status/1786939224102486516" TargetMode="External"/><Relationship Id="rId7" Type="http://schemas.openxmlformats.org/officeDocument/2006/relationships/hyperlink" Target="https://www.instagram.com/p/C57IZ6YMreD/?img_index=1" TargetMode="External"/><Relationship Id="rId145" Type="http://schemas.openxmlformats.org/officeDocument/2006/relationships/hyperlink" Target="https://twitter.com/alcaldiausaquen/status/1786931409623408941" TargetMode="External"/><Relationship Id="rId8" Type="http://schemas.openxmlformats.org/officeDocument/2006/relationships/hyperlink" Target="https://www.instagram.com/p/C5-7ydZtsZz/?img_index=1" TargetMode="External"/><Relationship Id="rId144" Type="http://schemas.openxmlformats.org/officeDocument/2006/relationships/hyperlink" Target="https://twitter.com/alcaldiausaquen/status/1786916309273313280" TargetMode="External"/><Relationship Id="rId139" Type="http://schemas.openxmlformats.org/officeDocument/2006/relationships/hyperlink" Target="https://x.com/alcaldiausaquen/status/1785821981163524246" TargetMode="External"/><Relationship Id="rId138" Type="http://schemas.openxmlformats.org/officeDocument/2006/relationships/hyperlink" Target="https://x.com/alcaldiausaquen/status/1785323473038110728" TargetMode="External"/><Relationship Id="rId137" Type="http://schemas.openxmlformats.org/officeDocument/2006/relationships/hyperlink" Target="https://x.com/alcaldiausaquen/status/1785097104366489857" TargetMode="External"/><Relationship Id="rId132" Type="http://schemas.openxmlformats.org/officeDocument/2006/relationships/hyperlink" Target="https://x.com/alcaldiausaquen/status/1784611104330596619" TargetMode="External"/><Relationship Id="rId131" Type="http://schemas.openxmlformats.org/officeDocument/2006/relationships/hyperlink" Target="https://twitter.com/alcaldiausaquen/status/1784580903689224297" TargetMode="External"/><Relationship Id="rId130" Type="http://schemas.openxmlformats.org/officeDocument/2006/relationships/hyperlink" Target="https://x.com/alcaldiausaquen/status/1784566331959902422" TargetMode="External"/><Relationship Id="rId136" Type="http://schemas.openxmlformats.org/officeDocument/2006/relationships/hyperlink" Target="https://x.com/alcaldiausaquen/status/1784749799658459622" TargetMode="External"/><Relationship Id="rId135" Type="http://schemas.openxmlformats.org/officeDocument/2006/relationships/hyperlink" Target="https://x.com/alcaldiausaquen/status/1784719619145527708" TargetMode="External"/><Relationship Id="rId134" Type="http://schemas.openxmlformats.org/officeDocument/2006/relationships/hyperlink" Target="https://x.com/alcaldiausaquen/status/1784667014272794657" TargetMode="External"/><Relationship Id="rId133" Type="http://schemas.openxmlformats.org/officeDocument/2006/relationships/hyperlink" Target="https://x.com/alcaldiausaquen/status/1784644323692216678" TargetMode="External"/><Relationship Id="rId165" Type="http://schemas.openxmlformats.org/officeDocument/2006/relationships/hyperlink" Target="https://www.instagram.com/p/DGGpf3evN8i/?img_index=1" TargetMode="External"/><Relationship Id="rId164" Type="http://schemas.openxmlformats.org/officeDocument/2006/relationships/hyperlink" Target="https://www.instagram.com/p/DFgRfKxMelP/?img_index=1" TargetMode="External"/><Relationship Id="rId163" Type="http://schemas.openxmlformats.org/officeDocument/2006/relationships/hyperlink" Target="https://www.instagram.com/p/DGGpf3evN8i/?img_index=1" TargetMode="External"/><Relationship Id="rId162" Type="http://schemas.openxmlformats.org/officeDocument/2006/relationships/hyperlink" Target="https://www.facebook.com/AlcaldiadeUsaquen/posts/pfbid0WBeVMwAS6kc1Eq42tfSnnx9ce5rhXtmzBvihBP9tV9PxWLsSKtmQYM99XQnXcFc8l" TargetMode="External"/><Relationship Id="rId167" Type="http://schemas.openxmlformats.org/officeDocument/2006/relationships/drawing" Target="../drawings/drawing2.xml"/><Relationship Id="rId166" Type="http://schemas.openxmlformats.org/officeDocument/2006/relationships/hyperlink" Target="https://x.com/alcaldiausaquen/status/1910680719925432329" TargetMode="External"/><Relationship Id="rId161" Type="http://schemas.openxmlformats.org/officeDocument/2006/relationships/hyperlink" Target="https://web.facebook.com/AlcaldiadeUsaquen/posts/pfbid02ig9RRDB9UNoyjbc2k263DZy4YeaW2YrAoqCBRxL6xjfGa2PYH7WQ27wGYc49zf11l" TargetMode="External"/><Relationship Id="rId160" Type="http://schemas.openxmlformats.org/officeDocument/2006/relationships/hyperlink" Target="https://web.facebook.com/AlcaldiadeUsaquen/posts/pfbid0WBeVMwAS6kc1Eq42tfSnnx9ce5rhXtmzBvihBP9tV9PxWLsSKtmQYM99XQnXcFc8l" TargetMode="External"/><Relationship Id="rId159" Type="http://schemas.openxmlformats.org/officeDocument/2006/relationships/hyperlink" Target="https://web.facebook.com/AlcaldiadeUsaquen/posts/pfbid02AHd7EMctRcnLDa8NEKdRCdQH3CSc2yufncixKBMiFe2kPiA2uLy6TrAGcyRGKUp1l" TargetMode="External"/><Relationship Id="rId154" Type="http://schemas.openxmlformats.org/officeDocument/2006/relationships/hyperlink" Target="https://x.com/alcaldiausaquen/status/1833625048919273961" TargetMode="External"/><Relationship Id="rId153" Type="http://schemas.openxmlformats.org/officeDocument/2006/relationships/hyperlink" Target="https://twitter.com/alcaldiausaquen/status/1790352091925336135" TargetMode="External"/><Relationship Id="rId152" Type="http://schemas.openxmlformats.org/officeDocument/2006/relationships/hyperlink" Target="https://twitter.com/alcaldiausaquen/status/1790004655969210438" TargetMode="External"/><Relationship Id="rId151" Type="http://schemas.openxmlformats.org/officeDocument/2006/relationships/hyperlink" Target="https://twitter.com/alcaldiausaquen/status/1789627013923307881" TargetMode="External"/><Relationship Id="rId158" Type="http://schemas.openxmlformats.org/officeDocument/2006/relationships/hyperlink" Target="https://x.com/alcaldiausaquen/status/1864701267513364953" TargetMode="External"/><Relationship Id="rId157" Type="http://schemas.openxmlformats.org/officeDocument/2006/relationships/hyperlink" Target="https://x.com/alcaldiausaquen/status/1859662562327134559" TargetMode="External"/><Relationship Id="rId156" Type="http://schemas.openxmlformats.org/officeDocument/2006/relationships/hyperlink" Target="https://x.com/alcaldiausaquen/status/1856350488326717628" TargetMode="External"/><Relationship Id="rId155" Type="http://schemas.openxmlformats.org/officeDocument/2006/relationships/hyperlink" Target="https://x.com/alcaldiausaquen/status/1853213064562102776" TargetMode="External"/><Relationship Id="rId40" Type="http://schemas.openxmlformats.org/officeDocument/2006/relationships/hyperlink" Target="https://www.facebook.com/photo/?fbid=826397476196593&amp;set=a.400016742168004&amp;locale=es_LA" TargetMode="External"/><Relationship Id="rId42" Type="http://schemas.openxmlformats.org/officeDocument/2006/relationships/hyperlink" Target="https://www.facebook.com/photo/?fbid=826708496165491&amp;set=a.400016742168004&amp;locale=es_LA" TargetMode="External"/><Relationship Id="rId41" Type="http://schemas.openxmlformats.org/officeDocument/2006/relationships/hyperlink" Target="https://fb.watch/rF9Lvm3Qiy/" TargetMode="External"/><Relationship Id="rId44" Type="http://schemas.openxmlformats.org/officeDocument/2006/relationships/hyperlink" Target="https://www.facebook.com/AlcaldiadeUsaquen/posts/pfbid0DSZyAbi1wDqBpeonTx9bZVcmsRmPMfk3xmuGV9CrfKzBQwyYeZGHnkYHejKVCPKQl" TargetMode="External"/><Relationship Id="rId43" Type="http://schemas.openxmlformats.org/officeDocument/2006/relationships/hyperlink" Target="https://www.facebook.com/photo/?fbid=826756649494009&amp;set=a.400016742168004&amp;locale=es_LA" TargetMode="External"/><Relationship Id="rId46" Type="http://schemas.openxmlformats.org/officeDocument/2006/relationships/hyperlink" Target="https://fb.watch/rF7Jn5srlu/" TargetMode="External"/><Relationship Id="rId45" Type="http://schemas.openxmlformats.org/officeDocument/2006/relationships/hyperlink" Target="https://business.facebook.com/photo.php?fbid=827338659435808&amp;set=a.400016742168004&amp;type=3" TargetMode="External"/><Relationship Id="rId48" Type="http://schemas.openxmlformats.org/officeDocument/2006/relationships/hyperlink" Target="https://www.facebook.com/AlcaldiadeUsaquen/posts/pfbid0YHeqf6rFzCnWwpitVVwsRUAEgFBbPfESs9LfnF9KB8SiZMeLw7uomWk5ypevk2mql" TargetMode="External"/><Relationship Id="rId47" Type="http://schemas.openxmlformats.org/officeDocument/2006/relationships/hyperlink" Target="https://www.facebook.com/AlcaldiadeUsaquen/posts/pfbid0YHeqf6rFzCnWwpitVVwsRUAEgFBbPfESs9LfnF9KB8SiZMeLw7uomWk5ypevk2mql" TargetMode="External"/><Relationship Id="rId49" Type="http://schemas.openxmlformats.org/officeDocument/2006/relationships/hyperlink" Target="https://www.facebook.com/reel/784367450036024" TargetMode="External"/><Relationship Id="rId31" Type="http://schemas.openxmlformats.org/officeDocument/2006/relationships/hyperlink" Target="https://www.facebook.com/photo/?fbid=823021989867475&amp;set=a.400016742168004&amp;locale=es_LA" TargetMode="External"/><Relationship Id="rId30" Type="http://schemas.openxmlformats.org/officeDocument/2006/relationships/hyperlink" Target="https://www.facebook.com/photo?fbid=822577446578596&amp;set=a.400016742168004&amp;locale=es_LA" TargetMode="External"/><Relationship Id="rId33" Type="http://schemas.openxmlformats.org/officeDocument/2006/relationships/hyperlink" Target="https://www.facebook.com/photo/?fbid=825611392941868&amp;set=a.400016742168004&amp;locale=es_LA" TargetMode="External"/><Relationship Id="rId32" Type="http://schemas.openxmlformats.org/officeDocument/2006/relationships/hyperlink" Target="https://www.facebook.com/photo/?fbid=823080649861609&amp;set=a.400016742168004&amp;locale=es_LA" TargetMode="External"/><Relationship Id="rId35" Type="http://schemas.openxmlformats.org/officeDocument/2006/relationships/hyperlink" Target="https://www.facebook.com/AlcaldiadeUsaquen/posts/pfbid0kkQV4MgjwHVNNbULnHdukngKjq1WqfaSxpZMmSgRPNCXUif43Ni6pP1ZGwf2JM6tl" TargetMode="External"/><Relationship Id="rId34" Type="http://schemas.openxmlformats.org/officeDocument/2006/relationships/hyperlink" Target="https://www.facebook.com/photo?fbid=825640082938999&amp;set=a.400016742168004&amp;locale=es_LA" TargetMode="External"/><Relationship Id="rId37" Type="http://schemas.openxmlformats.org/officeDocument/2006/relationships/hyperlink" Target="https://www.facebook.com/photo.php?fbid=825742916262049&amp;set=pb.100064790433834.-2207520000&amp;type=3&amp;locale=es_LA" TargetMode="External"/><Relationship Id="rId36" Type="http://schemas.openxmlformats.org/officeDocument/2006/relationships/hyperlink" Target="https://www.facebook.com/photo.php?fbid=825683949601279&amp;set=pb.100064790433834.-2207520000&amp;type=3&amp;locale=es_LA" TargetMode="External"/><Relationship Id="rId39" Type="http://schemas.openxmlformats.org/officeDocument/2006/relationships/hyperlink" Target="https://www.facebook.com/AlcaldiadeUsaquen/posts/pfbid0fAvedHoPwxWsLwKJL5XW64RGW5H1CaobufqvQPFjZi3wsnNQ7MCmKD5SDdRDcDqMl?locale=es_LA" TargetMode="External"/><Relationship Id="rId38" Type="http://schemas.openxmlformats.org/officeDocument/2006/relationships/hyperlink" Target="https://www.facebook.com/AlcaldiadeUsaquen/posts/pfbid0fAvedHoPwxWsLwKJL5XW64RGW5H1CaobufqvQPFjZi3wsnNQ7MCmKD5SDdRDcDqMl?locale=es_LA" TargetMode="External"/><Relationship Id="rId20" Type="http://schemas.openxmlformats.org/officeDocument/2006/relationships/hyperlink" Target="https://www.facebook.com/photo/?fbid=820732160096458&amp;set=a.400016742168004&amp;locale=es_LA" TargetMode="External"/><Relationship Id="rId22" Type="http://schemas.openxmlformats.org/officeDocument/2006/relationships/hyperlink" Target="https://www.facebook.com/photo/?fbid=821332286703112&amp;set=a.400016742168004&amp;locale=es_LA" TargetMode="External"/><Relationship Id="rId21" Type="http://schemas.openxmlformats.org/officeDocument/2006/relationships/hyperlink" Target="https://fb.watch/rFcFSs-83E/" TargetMode="External"/><Relationship Id="rId24" Type="http://schemas.openxmlformats.org/officeDocument/2006/relationships/hyperlink" Target="https://www.facebook.com/reel/391951657053450" TargetMode="External"/><Relationship Id="rId23" Type="http://schemas.openxmlformats.org/officeDocument/2006/relationships/hyperlink" Target="https://www.facebook.com/photo/?fbid=821249953378012&amp;set=a.400016742168004&amp;locale=es_LA" TargetMode="External"/><Relationship Id="rId26" Type="http://schemas.openxmlformats.org/officeDocument/2006/relationships/hyperlink" Target="https://www.facebook.com/AlcaldiadeUsaquen/posts/pfbid02zRpK6kaLx3aksYd6LFpCzL8bf22GXAkNWzRqcg8CtBU1oAmPV9qnwfrV9jsGB4RVl" TargetMode="External"/><Relationship Id="rId25" Type="http://schemas.openxmlformats.org/officeDocument/2006/relationships/hyperlink" Target="https://www.facebook.com/photo/?fbid=821954993307508&amp;set=a.400016742168004&amp;locale=es_LA" TargetMode="External"/><Relationship Id="rId28" Type="http://schemas.openxmlformats.org/officeDocument/2006/relationships/hyperlink" Target="https://www.facebook.com/AlcaldiadeUsaquen/posts/pfbid027PMAbbaesNktsSh7mZXAWaSz1tG1USYhertdobpcpXSMjqbLY3sDJqhzRU8C8LdGl" TargetMode="External"/><Relationship Id="rId27" Type="http://schemas.openxmlformats.org/officeDocument/2006/relationships/hyperlink" Target="https://www.facebook.com/AlcaldiadeUsaquen/posts/pfbid02CEEhArkzdmjCAgoSnwGUQfQh3vvyTddmoQxPF5Wvrdx6cG6ndLF9BWXzFUYJGL7Al" TargetMode="External"/><Relationship Id="rId29" Type="http://schemas.openxmlformats.org/officeDocument/2006/relationships/hyperlink" Target="https://www.facebook.com/photo/?fbid=823021989867475&amp;set=a.400016742168004&amp;locale=es_LA" TargetMode="External"/><Relationship Id="rId11" Type="http://schemas.openxmlformats.org/officeDocument/2006/relationships/hyperlink" Target="https://www.instagram.com/p/C6eaK3rJQzv/" TargetMode="External"/><Relationship Id="rId10" Type="http://schemas.openxmlformats.org/officeDocument/2006/relationships/hyperlink" Target="https://www.instagram.com/p/C6Y88qXO3PL/?img_index=1" TargetMode="External"/><Relationship Id="rId13" Type="http://schemas.openxmlformats.org/officeDocument/2006/relationships/hyperlink" Target="https://business.facebook.com/latest/content_calendar?asset_id=506739646019772" TargetMode="External"/><Relationship Id="rId12" Type="http://schemas.openxmlformats.org/officeDocument/2006/relationships/hyperlink" Target="https://www.instagram.com/p/C6j_DvHoASp/?img_index=1" TargetMode="External"/><Relationship Id="rId15" Type="http://schemas.openxmlformats.org/officeDocument/2006/relationships/hyperlink" Target="https://www.instagram.com/p/DCRovoqM-DX/?fbclid=IwY2xjawIGBmxleHRuA2FlbQIxMAABHVuKLymLtrskGhB-4TSf0Q3fflsxxfwsD6FLNVvtW2ZEvbvh1xo_Dn9cng_aem_s5rP7dcsvjZHn-0Y4JSLrQ" TargetMode="External"/><Relationship Id="rId14" Type="http://schemas.openxmlformats.org/officeDocument/2006/relationships/hyperlink" Target="https://www.instagram.com/p/DAd1_-HpeDL/?fbclid=IwY2xjawIGBf1leHRuA2FlbQIxMAABHeTj1hg6cIW14N7CgDhh_-BzGPggt77cwCxn4Ul92au2VpGNsQ7hW_2h7g_aem_m0-zbdPn-AEbZ1XUfIRdig" TargetMode="External"/><Relationship Id="rId17" Type="http://schemas.openxmlformats.org/officeDocument/2006/relationships/hyperlink" Target="https://www.instagram.com/p/DCsUuV1ga_s/?fbclid=IwY2xjawIGBs1leHRuA2FlbQIxMAABHbgXBKAQqaSQ-iQMeo0q0NCFHUbRyWHKQoIjl7ru020MGRaDyb8acl6taQ_aem_pOdTRoHSgOLWZX8FKf0Inw" TargetMode="External"/><Relationship Id="rId16" Type="http://schemas.openxmlformats.org/officeDocument/2006/relationships/hyperlink" Target="https://www.instagram.com/p/DCoz46qva9t/?fbclid=IwY2xjawIGBqFleHRuA2FlbQIxMAABHc43hJOJMs_FHS4YLxwrsVWSMZiSn1ROIcdXAGgJpetimpXvyp-J6Z0VjA_aem_qYLnj_LC-UJCe0TqI3YBtQ" TargetMode="External"/><Relationship Id="rId19" Type="http://schemas.openxmlformats.org/officeDocument/2006/relationships/hyperlink" Target="https://www.facebook.com/photo/?fbid=820751180094556&amp;set=a.400016742168004&amp;locale=es_LA" TargetMode="External"/><Relationship Id="rId18" Type="http://schemas.openxmlformats.org/officeDocument/2006/relationships/hyperlink" Target="https://www.instagram.com/p/DDM92LUPbU3/?fbclid=IwY2xjawIGBzhleHRuA2FlbQIxMAABHaVdSPc2seIJtOoqHQ1hIGjhKRN1GE79lpGQcjDT5CW88OyXb3fUlU_X1Q_aem_YIHntc2OeQbZaOrN9BjE-Q" TargetMode="External"/><Relationship Id="rId84" Type="http://schemas.openxmlformats.org/officeDocument/2006/relationships/hyperlink" Target="https://www.tiktok.com/@alcaldiadeusaquen/photo/7359015598757563654" TargetMode="External"/><Relationship Id="rId83" Type="http://schemas.openxmlformats.org/officeDocument/2006/relationships/hyperlink" Target="https://www.tiktok.com/@alcaldiadeusaquen/photo/7356455716648946950" TargetMode="External"/><Relationship Id="rId86" Type="http://schemas.openxmlformats.org/officeDocument/2006/relationships/hyperlink" Target="https://www.tiktok.com/@alcaldiadeusaquen/video/7361546563669216518" TargetMode="External"/><Relationship Id="rId85" Type="http://schemas.openxmlformats.org/officeDocument/2006/relationships/hyperlink" Target="https://www.tiktok.com/@alcaldiadeusaquen/photo/7359978878716218630" TargetMode="External"/><Relationship Id="rId88" Type="http://schemas.openxmlformats.org/officeDocument/2006/relationships/hyperlink" Target="https://twitter.com/alcaldiausaquen/status/1783244514422821191" TargetMode="External"/><Relationship Id="rId87" Type="http://schemas.openxmlformats.org/officeDocument/2006/relationships/hyperlink" Target="https://www.tiktok.com/@alcaldiadeusaquen/video/7364185859370781958" TargetMode="External"/><Relationship Id="rId89" Type="http://schemas.openxmlformats.org/officeDocument/2006/relationships/hyperlink" Target="https://twitter.com/alcaldiausaquen/status/1782937864306557012" TargetMode="External"/><Relationship Id="rId80" Type="http://schemas.openxmlformats.org/officeDocument/2006/relationships/hyperlink" Target="https://www.facebook.com/AlcaldiadeUsaquen/posts/pfbid0i7n4dh4rK4LHWxTk3CtcRswDwPn4EgasHBheRNG4xVUpEJoYsC2z4DDLUWBj6LMHl" TargetMode="External"/><Relationship Id="rId82" Type="http://schemas.openxmlformats.org/officeDocument/2006/relationships/hyperlink" Target="https://www.facebook.com/AlcaldiadeUsaquen/posts/pfbid028d3BtSpwxAweDaVE5BZx677UfR8nmyknDyUNX1zLURJ1S9H7tNpjg7iTBwSw7Ukcl" TargetMode="External"/><Relationship Id="rId81" Type="http://schemas.openxmlformats.org/officeDocument/2006/relationships/hyperlink" Target="https://www.facebook.com/AlcaldiadeUsaquen/posts/pfbid0pRxbBEhB8kA1Gj1Vr3NSgPQCvjgYUbMiFt5mtu7JswQ9bJfEjUTkfsvxvbX5mKMBl" TargetMode="External"/><Relationship Id="rId73" Type="http://schemas.openxmlformats.org/officeDocument/2006/relationships/hyperlink" Target="https://business.facebook.com/photo.php?fbid=840316158138058&amp;set=a.400016738834671&amp;type=3" TargetMode="External"/><Relationship Id="rId72" Type="http://schemas.openxmlformats.org/officeDocument/2006/relationships/hyperlink" Target="https://www.facebook.com/AlcaldiadeUsaquen/posts/pfbid0866YbmGUFYJnD4ejPLoQFizwv29iBzaq5NbQCWs5PvBzudDkacGMmuw7KbpStVf9l" TargetMode="External"/><Relationship Id="rId75" Type="http://schemas.openxmlformats.org/officeDocument/2006/relationships/hyperlink" Target="https://www.facebook.com/AlcaldiadeUsaquen/posts/pfbid072wQEGcgN399MCHRxvVBPqf2yfyz7dK8NqXHA2QnYVSz7bJpfzMCM9PECaH9U5CUl" TargetMode="External"/><Relationship Id="rId74" Type="http://schemas.openxmlformats.org/officeDocument/2006/relationships/hyperlink" Target="https://www.facebook.com/AlcaldiadeUsaquen/posts/pfbid02CQx8sJdj86kPr6dAK5Y5gj8yCfiwG9NroxzKXNtL7iCEgtkKz5J9fB1mDTtmMB5Bl" TargetMode="External"/><Relationship Id="rId77" Type="http://schemas.openxmlformats.org/officeDocument/2006/relationships/hyperlink" Target="https://www.facebook.com/AlcaldiadeUsaquen/posts/pfbid0Y3FPshVj7MRZBYWJtFqDJg8MS49PT41iby2zE6xH7brsGbFFmRv4htTsEPBLAvhul" TargetMode="External"/><Relationship Id="rId76" Type="http://schemas.openxmlformats.org/officeDocument/2006/relationships/hyperlink" Target="https://www.facebook.com/AlcaldiadeUsaquen/posts/pfbid0sW3YYUSGjkgdJA9DGQ1GSpVaCcmkZ26Buv1FFNFSqUgoY4zFQnVdQZ4fgdUxfLXwl" TargetMode="External"/><Relationship Id="rId79" Type="http://schemas.openxmlformats.org/officeDocument/2006/relationships/hyperlink" Target="https://www.facebook.com/AlcaldiadeUsaquen/posts/pfbid0d6J7vmgNVQKSk75T5jch8dYCbRSoVZ5ji9Aq8LvxKnJwXXqYgrzW317pircj2v73l" TargetMode="External"/><Relationship Id="rId78" Type="http://schemas.openxmlformats.org/officeDocument/2006/relationships/hyperlink" Target="https://www.facebook.com/AlcaldiadeUsaquen/posts/pfbid029Ee7FHENkzC7roWo5YCZp2rwtvAkd1fXManJvtRwKKtGnF2JdiaBRuYiQZH4QMNXl" TargetMode="External"/><Relationship Id="rId71" Type="http://schemas.openxmlformats.org/officeDocument/2006/relationships/hyperlink" Target="https://business.facebook.com/photo.php?fbid=839043034932037&amp;set=a.400016738834671&amp;type=3)" TargetMode="External"/><Relationship Id="rId70" Type="http://schemas.openxmlformats.org/officeDocument/2006/relationships/hyperlink" Target="https://www.facebook.com/AlcaldiadeUsaquen/posts/pfbid0VUPvYhS1ajMMqJQkMHgFvCavM2ys4W9tHgxuHn2SWtXe6ohhWuWCHNBs7bz9aKbbl" TargetMode="External"/><Relationship Id="rId62" Type="http://schemas.openxmlformats.org/officeDocument/2006/relationships/hyperlink" Target="https://www.facebook.com/AlcaldiadeUsaquen/posts/pfbid036NpMUGjoRYLue7sdp9H4V678YikSsWDDcp8b3v3yDECEEwagaVkxjZNuh2PvbWMpl" TargetMode="External"/><Relationship Id="rId61" Type="http://schemas.openxmlformats.org/officeDocument/2006/relationships/hyperlink" Target="https://www.facebook.com/AlcaldiadeUsaquen/posts/pfbid0xCQjULi5riBSxMNURBApyr6shuJ5Tt9XUShdQZrwFJuHHDhUdmzwyJZPEv7Ed4RMl" TargetMode="External"/><Relationship Id="rId64" Type="http://schemas.openxmlformats.org/officeDocument/2006/relationships/hyperlink" Target="https://www.facebook.com/AlcaldiadeUsaquen/posts/pfbid0uHgR3DeHXZ76qNbb4caZCoJrN4AA4CEBVGo7585QkRt1u2toeLGUXYyM3bo85JJTl" TargetMode="External"/><Relationship Id="rId63" Type="http://schemas.openxmlformats.org/officeDocument/2006/relationships/hyperlink" Target="https://www.facebook.com/AlcaldiadeUsaquen/posts/pfbid02vFvTiNS4Cv9cbbG2ZrKF5wQkhnbuuTQRmTb7Rm2yLxjCD6yVRQyMySZby9UR2amRl" TargetMode="External"/><Relationship Id="rId66" Type="http://schemas.openxmlformats.org/officeDocument/2006/relationships/hyperlink" Target="https://www.facebook.com/AlcaldiadeUsaquen/posts/pfbid02n1ujBHxWjRa2xjuh8wK292n6zHXPCcdsr8oZeFm6eCfV5eqEdXAU8LmMd4Ssv8qul" TargetMode="External"/><Relationship Id="rId65" Type="http://schemas.openxmlformats.org/officeDocument/2006/relationships/hyperlink" Target="https://www.facebook.com/AlcaldiadeUsaquen/posts/pfbid028Xs4FYouqhD9zhBvAvTFhvbvHggjS7CM2GttU3EBtfHFRmmdYEeVTfBngnxpFGmSl" TargetMode="External"/><Relationship Id="rId68" Type="http://schemas.openxmlformats.org/officeDocument/2006/relationships/hyperlink" Target="https://business.facebook.com/latest/content_calendar?asset_id=506739646019772&amp;focus_time=1714769400&amp;nav_ref=internal_nav" TargetMode="External"/><Relationship Id="rId67" Type="http://schemas.openxmlformats.org/officeDocument/2006/relationships/hyperlink" Target="https://www.facebook.com/AlcaldiadeUsaquen/posts/pfbid0tp3sBwhJeWUbkGHvt85cah4tLwgMXvie1VRuiFUG8UccCQJNCChLg3zV5XbAmGQFl" TargetMode="External"/><Relationship Id="rId60" Type="http://schemas.openxmlformats.org/officeDocument/2006/relationships/hyperlink" Target="https://www.facebook.com/watch/?v=6754904834611957" TargetMode="External"/><Relationship Id="rId69" Type="http://schemas.openxmlformats.org/officeDocument/2006/relationships/hyperlink" Target="https://business.facebook.com/photo.php?fbid=837669808402693&amp;set=a.400016738834671&amp;type=3" TargetMode="External"/><Relationship Id="rId51" Type="http://schemas.openxmlformats.org/officeDocument/2006/relationships/hyperlink" Target="https://www.facebook.com/AlcaldiadeUsaquen/posts/pfbid0JHuCoCVy1eA4kRXJrcXNtTwS8unb3cL1XoHn9Lg4QZaDRQ9TNacaUZZgrVBaHxDBl" TargetMode="External"/><Relationship Id="rId50" Type="http://schemas.openxmlformats.org/officeDocument/2006/relationships/hyperlink" Target="https://www.facebook.com/AlcaldiadeUsaquen/posts/pfbid0YTVK571ayWkjDUrHbiYGmSKnb6PGpp9vuoSE9EV43pn6xaBBJ7Ph5sy8iZMrLucal" TargetMode="External"/><Relationship Id="rId53" Type="http://schemas.openxmlformats.org/officeDocument/2006/relationships/hyperlink" Target="https://www.facebook.com/AlcaldiadeUsaquen/posts/pfbid02FmSzzCW2dkeTJdXPkuKPiZGTSiyTa58ApPChZZgLp87D87d4n6p1n56PgjmaxZvml" TargetMode="External"/><Relationship Id="rId52" Type="http://schemas.openxmlformats.org/officeDocument/2006/relationships/hyperlink" Target="https://www.facebook.com/AlcaldiadeUsaquen/posts/pfbid0mNLpxoECoe5j1x8cSnA9L5RwNwHz4BZwZMLJCQ75Ra3aDGcrCmFbrkojH8xZkCfzl" TargetMode="External"/><Relationship Id="rId55" Type="http://schemas.openxmlformats.org/officeDocument/2006/relationships/hyperlink" Target="https://www.facebook.com/AlcaldiadeUsaquen/posts/pfbid0KFpJnxvaLSZU1fWeuD2UFKNVXZ1tU2VeCRCt8Hqyce6AxcAnmM8UXARNyTk6bN4bl" TargetMode="External"/><Relationship Id="rId54" Type="http://schemas.openxmlformats.org/officeDocument/2006/relationships/hyperlink" Target="https://www.facebook.com/AlcaldiadeUsaquen/posts/pfbid05fyWg9uWvCspKb2PPQCQYMVVzVNww8tHfC3BAL6mqfGeNw9QgPkYAPDnibUMVCyol" TargetMode="External"/><Relationship Id="rId57" Type="http://schemas.openxmlformats.org/officeDocument/2006/relationships/hyperlink" Target="https://www.facebook.com/watch/?v=805459514973402" TargetMode="External"/><Relationship Id="rId56" Type="http://schemas.openxmlformats.org/officeDocument/2006/relationships/hyperlink" Target="https://www.facebook.com/AlcaldiadeUsaquen/posts/pfbid02F9xPaLDGuwsdbhf9AR3EdiwM1i7KJ96F8VEyG6mdGpZbstAawXhiAu1JNeAEevq7l" TargetMode="External"/><Relationship Id="rId59" Type="http://schemas.openxmlformats.org/officeDocument/2006/relationships/hyperlink" Target="https://www.facebook.com/watch/?v=1105850643801567" TargetMode="External"/><Relationship Id="rId58" Type="http://schemas.openxmlformats.org/officeDocument/2006/relationships/hyperlink" Target="https://www.facebook.com/AlcaldiadeUsaquen/posts/pfbid0QbKR6ZUyB8bQwhyFTx1s5M9L4xt9nVSLr3QcjGENnVyFoJyFVUM33CVCDcvKfyUol" TargetMode="External"/><Relationship Id="rId107" Type="http://schemas.openxmlformats.org/officeDocument/2006/relationships/hyperlink" Target="https://twitter.com/alcaldiausaquen/status/1778917644504006988" TargetMode="External"/><Relationship Id="rId106" Type="http://schemas.openxmlformats.org/officeDocument/2006/relationships/hyperlink" Target="https://twitter.com/alcaldiausaquen/status/1779178481987027072" TargetMode="External"/><Relationship Id="rId105" Type="http://schemas.openxmlformats.org/officeDocument/2006/relationships/hyperlink" Target="https://twitter.com/alcaldiausaquen/status/1779209184187453931" TargetMode="External"/><Relationship Id="rId104" Type="http://schemas.openxmlformats.org/officeDocument/2006/relationships/hyperlink" Target="https://twitter.com/alcaldiausaquen/status/1779223277015339495" TargetMode="External"/><Relationship Id="rId109" Type="http://schemas.openxmlformats.org/officeDocument/2006/relationships/hyperlink" Target="https://twitter.com/alcaldiausaquen/status/1778503433244262678" TargetMode="External"/><Relationship Id="rId108" Type="http://schemas.openxmlformats.org/officeDocument/2006/relationships/hyperlink" Target="https://twitter.com/alcaldiausaquen/status/1778528467497127942" TargetMode="External"/><Relationship Id="rId103" Type="http://schemas.openxmlformats.org/officeDocument/2006/relationships/hyperlink" Target="https://twitter.com/alcaldiausaquen/status/1780338498597187793" TargetMode="External"/><Relationship Id="rId102" Type="http://schemas.openxmlformats.org/officeDocument/2006/relationships/hyperlink" Target="https://twitter.com/alcaldiausaquen/status/1780679930369511524" TargetMode="External"/><Relationship Id="rId101" Type="http://schemas.openxmlformats.org/officeDocument/2006/relationships/hyperlink" Target="https://twitter.com/alcaldiausaquen/status/1780700586108919823" TargetMode="External"/><Relationship Id="rId100" Type="http://schemas.openxmlformats.org/officeDocument/2006/relationships/hyperlink" Target="https://twitter.com/alcaldiausaquen/status/1780733427257340327" TargetMode="External"/><Relationship Id="rId129" Type="http://schemas.openxmlformats.org/officeDocument/2006/relationships/hyperlink" Target="https://x.com/alcaldiausaquen/status/1784387413218922646" TargetMode="External"/><Relationship Id="rId128" Type="http://schemas.openxmlformats.org/officeDocument/2006/relationships/hyperlink" Target="https://x.com/alcaldiausaquen/status/1784363966942101733" TargetMode="External"/><Relationship Id="rId127" Type="http://schemas.openxmlformats.org/officeDocument/2006/relationships/hyperlink" Target="https://x.com/alcaldiausaquen/status/1784338311118537004" TargetMode="External"/><Relationship Id="rId126" Type="http://schemas.openxmlformats.org/officeDocument/2006/relationships/hyperlink" Target="https://x.com/alcaldiausaquen/status/1784316436686512220" TargetMode="External"/><Relationship Id="rId121" Type="http://schemas.openxmlformats.org/officeDocument/2006/relationships/hyperlink" Target="https://x.com/alcaldiausaquen/status/1783979785477116064" TargetMode="External"/><Relationship Id="rId120" Type="http://schemas.openxmlformats.org/officeDocument/2006/relationships/hyperlink" Target="https://x.com/alcaldiausaquen/status/1783951760463114668" TargetMode="External"/><Relationship Id="rId125" Type="http://schemas.openxmlformats.org/officeDocument/2006/relationships/hyperlink" Target="https://x.com/alcaldiausaquen/status/1784291704012480560" TargetMode="External"/><Relationship Id="rId124" Type="http://schemas.openxmlformats.org/officeDocument/2006/relationships/hyperlink" Target="https://x.com/alcaldiausaquen/status/1784281827391230101" TargetMode="External"/><Relationship Id="rId123" Type="http://schemas.openxmlformats.org/officeDocument/2006/relationships/hyperlink" Target="https://x.com/alcaldiausaquen/status/1784271368655106211" TargetMode="External"/><Relationship Id="rId122" Type="http://schemas.openxmlformats.org/officeDocument/2006/relationships/hyperlink" Target="https://x.com/alcaldiausaquen/status/1784263125455233088" TargetMode="External"/><Relationship Id="rId95" Type="http://schemas.openxmlformats.org/officeDocument/2006/relationships/hyperlink" Target="https://twitter.com/alcaldiausaquen/status/1781145540849230170" TargetMode="External"/><Relationship Id="rId94" Type="http://schemas.openxmlformats.org/officeDocument/2006/relationships/hyperlink" Target="https://twitter.com/alcaldiausaquen/status/1781327215289827371" TargetMode="External"/><Relationship Id="rId97" Type="http://schemas.openxmlformats.org/officeDocument/2006/relationships/hyperlink" Target="https://twitter.com/alcaldiausaquen/status/1781086098980065616" TargetMode="External"/><Relationship Id="rId96" Type="http://schemas.openxmlformats.org/officeDocument/2006/relationships/hyperlink" Target="https://twitter.com/alcaldiausaquen/status/1781106183819952591" TargetMode="External"/><Relationship Id="rId99" Type="http://schemas.openxmlformats.org/officeDocument/2006/relationships/hyperlink" Target="https://twitter.com/alcaldiausaquen/status/1780755624999137330" TargetMode="External"/><Relationship Id="rId98" Type="http://schemas.openxmlformats.org/officeDocument/2006/relationships/hyperlink" Target="https://twitter.com/alcaldiausaquen/status/1780763575004332246" TargetMode="External"/><Relationship Id="rId91" Type="http://schemas.openxmlformats.org/officeDocument/2006/relationships/hyperlink" Target="https://twitter.com/alcaldiausaquen/status/1781706457995452830" TargetMode="External"/><Relationship Id="rId90" Type="http://schemas.openxmlformats.org/officeDocument/2006/relationships/hyperlink" Target="https://twitter.com/alcaldiausaquen/status/1782062184626856256" TargetMode="External"/><Relationship Id="rId93" Type="http://schemas.openxmlformats.org/officeDocument/2006/relationships/hyperlink" Target="https://twitter.com/alcaldiausaquen/status/1781351880930611329" TargetMode="External"/><Relationship Id="rId92" Type="http://schemas.openxmlformats.org/officeDocument/2006/relationships/hyperlink" Target="https://twitter.com/alcaldiausaquen/status/1781673501004284168" TargetMode="External"/><Relationship Id="rId118" Type="http://schemas.openxmlformats.org/officeDocument/2006/relationships/hyperlink" Target="https://twitter.com/alcaldiausaquen/status/1777800895960432949" TargetMode="External"/><Relationship Id="rId117" Type="http://schemas.openxmlformats.org/officeDocument/2006/relationships/hyperlink" Target="https://twitter.com/alcaldiausaquen/status/1777811224039764437" TargetMode="External"/><Relationship Id="rId116" Type="http://schemas.openxmlformats.org/officeDocument/2006/relationships/hyperlink" Target="https://twitter.com/alcaldiausaquen/status/1778098844766437882" TargetMode="External"/><Relationship Id="rId115" Type="http://schemas.openxmlformats.org/officeDocument/2006/relationships/hyperlink" Target="https://twitter.com/alcaldiausaquen/status/1778135861424521584" TargetMode="External"/><Relationship Id="rId119" Type="http://schemas.openxmlformats.org/officeDocument/2006/relationships/hyperlink" Target="https://x.com/alcaldiausaquen/status/1783948275390799930" TargetMode="External"/><Relationship Id="rId110" Type="http://schemas.openxmlformats.org/officeDocument/2006/relationships/hyperlink" Target="https://twitter.com/alcaldiausaquen/status/1778498003411558572" TargetMode="External"/><Relationship Id="rId114" Type="http://schemas.openxmlformats.org/officeDocument/2006/relationships/hyperlink" Target="https://twitter.com/alcaldiausaquen/status/1778182555612946715" TargetMode="External"/><Relationship Id="rId113" Type="http://schemas.openxmlformats.org/officeDocument/2006/relationships/hyperlink" Target="https://twitter.com/alcaldiausaquen/status/1778196265651577006" TargetMode="External"/><Relationship Id="rId112" Type="http://schemas.openxmlformats.org/officeDocument/2006/relationships/hyperlink" Target="https://twitter.com/alcaldiausaquen/status/1778267548745662850" TargetMode="External"/><Relationship Id="rId111" Type="http://schemas.openxmlformats.org/officeDocument/2006/relationships/hyperlink" Target="https://twitter.com/alcaldiausaquen/status/1778400104367411442" TargetMode="External"/></Relationships>
</file>

<file path=xl/worksheets/_rels/sheet20.xml.rels><?xml version="1.0" encoding="UTF-8" standalone="yes"?><Relationships xmlns="http://schemas.openxmlformats.org/package/2006/relationships"><Relationship Id="rId1" Type="http://schemas.openxmlformats.org/officeDocument/2006/relationships/hyperlink" Target="https://www.instagram.com/p/C4N7yGIuGqP/?igsh=MTdtaXd1emIwYjVjYg==" TargetMode="External"/><Relationship Id="rId2" Type="http://schemas.openxmlformats.org/officeDocument/2006/relationships/hyperlink" Target="https://facebook.watch/rD-htvdN2P/" TargetMode="External"/><Relationship Id="rId3" Type="http://schemas.openxmlformats.org/officeDocument/2006/relationships/hyperlink" Target="https://www.instagram.com/reel/C6FEDLapHdf/?utm_source=ig_web_copy_link&amp;igsh=MzRlODBiNWFlZA==" TargetMode="External"/><Relationship Id="rId4" Type="http://schemas.openxmlformats.org/officeDocument/2006/relationships/hyperlink" Target="https://x.com/asumapaz/status/1782529491077607498" TargetMode="External"/><Relationship Id="rId9" Type="http://schemas.openxmlformats.org/officeDocument/2006/relationships/hyperlink" Target="https://x.com/asumapaz/status/1776652281468920249" TargetMode="External"/><Relationship Id="rId5" Type="http://schemas.openxmlformats.org/officeDocument/2006/relationships/hyperlink" Target="https://youtu.be/nktR-bufA4o" TargetMode="External"/><Relationship Id="rId6" Type="http://schemas.openxmlformats.org/officeDocument/2006/relationships/hyperlink" Target="http://www.sumapaz.gov.co/noticias/conservar-paramo-sumapaz-esfuerzo-desde-la-localidad-proteger-las-fuentes-hidricas-mas" TargetMode="External"/><Relationship Id="rId7" Type="http://schemas.openxmlformats.org/officeDocument/2006/relationships/hyperlink" Target="https://caracol.com.co/2024/04/18/en-esta-epoca-de-sequia-asi-se-esta-protegiendo-el-paramo-en-sumapaz/?outputType=amp" TargetMode="External"/><Relationship Id="rId8" Type="http://schemas.openxmlformats.org/officeDocument/2006/relationships/hyperlink" Target="https://youtu.be/j64EwUgURaw?si=I3hnaZvia0yIDc4H" TargetMode="External"/><Relationship Id="rId40" Type="http://schemas.openxmlformats.org/officeDocument/2006/relationships/hyperlink" Target="https://x.com/asumapaz/status/1784719241339642350" TargetMode="External"/><Relationship Id="rId42" Type="http://schemas.openxmlformats.org/officeDocument/2006/relationships/hyperlink" Target="https://x.com/asumapaz/status/1787482459707191460" TargetMode="External"/><Relationship Id="rId41" Type="http://schemas.openxmlformats.org/officeDocument/2006/relationships/hyperlink" Target="https://x.com/asumapaz/status/1787470604725014830:/x.com/asumapaz/status/1784749444014948622" TargetMode="External"/><Relationship Id="rId44" Type="http://schemas.openxmlformats.org/officeDocument/2006/relationships/hyperlink" Target="https://x.com/asumapaz/status/1787527753601814587" TargetMode="External"/><Relationship Id="rId43" Type="http://schemas.openxmlformats.org/officeDocument/2006/relationships/hyperlink" Target="https://x.com/asumapaz/status/1787512647627268551" TargetMode="External"/><Relationship Id="rId46" Type="http://schemas.openxmlformats.org/officeDocument/2006/relationships/hyperlink" Target="https://x.com/asumapaz/status/1787557947138031908" TargetMode="External"/><Relationship Id="rId45" Type="http://schemas.openxmlformats.org/officeDocument/2006/relationships/hyperlink" Target="https://x.com/asumapaz/status/1787542852127662516" TargetMode="External"/><Relationship Id="rId48" Type="http://schemas.openxmlformats.org/officeDocument/2006/relationships/hyperlink" Target="https://x.com/asumapaz/status/1787653192613797949" TargetMode="External"/><Relationship Id="rId47" Type="http://schemas.openxmlformats.org/officeDocument/2006/relationships/hyperlink" Target="https://x.com/asumapaz/status/1787573049744818221" TargetMode="External"/><Relationship Id="rId49" Type="http://schemas.openxmlformats.org/officeDocument/2006/relationships/hyperlink" Target="https://x.com/asumapaz/status/1793331118629958097" TargetMode="External"/><Relationship Id="rId31" Type="http://schemas.openxmlformats.org/officeDocument/2006/relationships/hyperlink" Target="https://x.com/asumapaz/status/1783231744600105253" TargetMode="External"/><Relationship Id="rId30" Type="http://schemas.openxmlformats.org/officeDocument/2006/relationships/hyperlink" Target="https://x.com/asumapaz/status/1782529491077607498" TargetMode="External"/><Relationship Id="rId33" Type="http://schemas.openxmlformats.org/officeDocument/2006/relationships/hyperlink" Target="https://x.com/asumapaz/status/1784598452279906532" TargetMode="External"/><Relationship Id="rId32" Type="http://schemas.openxmlformats.org/officeDocument/2006/relationships/hyperlink" Target="https://x.com/asumapaz/status/1784583356069421370" TargetMode="External"/><Relationship Id="rId35" Type="http://schemas.openxmlformats.org/officeDocument/2006/relationships/hyperlink" Target="https://x.com/asumapaz/status/1784628649347756490" TargetMode="External"/><Relationship Id="rId34" Type="http://schemas.openxmlformats.org/officeDocument/2006/relationships/hyperlink" Target="https://x.com/asumapaz/status/1784613546107469933" TargetMode="External"/><Relationship Id="rId37" Type="http://schemas.openxmlformats.org/officeDocument/2006/relationships/hyperlink" Target="https://x.com/asumapaz/status/1784658848227189082" TargetMode="External"/><Relationship Id="rId36" Type="http://schemas.openxmlformats.org/officeDocument/2006/relationships/hyperlink" Target="https://x.com/asumapaz/status/1784643748674371724" TargetMode="External"/><Relationship Id="rId39" Type="http://schemas.openxmlformats.org/officeDocument/2006/relationships/hyperlink" Target="https://x.com/asumapaz/status/1784704146735546391" TargetMode="External"/><Relationship Id="rId38" Type="http://schemas.openxmlformats.org/officeDocument/2006/relationships/hyperlink" Target="https://x.com/asumapaz/status/1784673946920800707" TargetMode="External"/><Relationship Id="rId20" Type="http://schemas.openxmlformats.org/officeDocument/2006/relationships/hyperlink" Target="https://x.com/asumapaz/status/1776683875336638659" TargetMode="External"/><Relationship Id="rId22" Type="http://schemas.openxmlformats.org/officeDocument/2006/relationships/hyperlink" Target="https://x.com/asumapaz/status/1776688901538599323" TargetMode="External"/><Relationship Id="rId21" Type="http://schemas.openxmlformats.org/officeDocument/2006/relationships/hyperlink" Target="https://x.com/asumapaz/status/1776686528388808774" TargetMode="External"/><Relationship Id="rId24" Type="http://schemas.openxmlformats.org/officeDocument/2006/relationships/hyperlink" Target="https://x.com/asumapaz/status/1776693934598627439" TargetMode="External"/><Relationship Id="rId23" Type="http://schemas.openxmlformats.org/officeDocument/2006/relationships/hyperlink" Target="https://x.com/asumapaz/status/1776691422592160042" TargetMode="External"/><Relationship Id="rId26" Type="http://schemas.openxmlformats.org/officeDocument/2006/relationships/hyperlink" Target="https://x.com/Bogota/status/1777306678859337859" TargetMode="External"/><Relationship Id="rId25" Type="http://schemas.openxmlformats.org/officeDocument/2006/relationships/hyperlink" Target="https://x.com/asumapaz/status/1776703848788193316" TargetMode="External"/><Relationship Id="rId28" Type="http://schemas.openxmlformats.org/officeDocument/2006/relationships/hyperlink" Target="https://x.com/asumapaz/status/1777742178133082228" TargetMode="External"/><Relationship Id="rId27" Type="http://schemas.openxmlformats.org/officeDocument/2006/relationships/hyperlink" Target="https://x.com/Bogota/status/1777325522067861532" TargetMode="External"/><Relationship Id="rId29" Type="http://schemas.openxmlformats.org/officeDocument/2006/relationships/hyperlink" Target="https://x.com/asumapaz/status/1777796775438356915" TargetMode="External"/><Relationship Id="rId11" Type="http://schemas.openxmlformats.org/officeDocument/2006/relationships/hyperlink" Target="https://x.com/asumapaz/status/1776661403358642638" TargetMode="External"/><Relationship Id="rId10" Type="http://schemas.openxmlformats.org/officeDocument/2006/relationships/hyperlink" Target="https://x.com/asumapaz/status/1776658577345691993" TargetMode="External"/><Relationship Id="rId13" Type="http://schemas.openxmlformats.org/officeDocument/2006/relationships/hyperlink" Target="https://x.com/asumapaz/status/1776666339840528714" TargetMode="External"/><Relationship Id="rId12" Type="http://schemas.openxmlformats.org/officeDocument/2006/relationships/hyperlink" Target="https://x.com/asumapaz/status/1776663791503028626" TargetMode="External"/><Relationship Id="rId15" Type="http://schemas.openxmlformats.org/officeDocument/2006/relationships/hyperlink" Target="https://x.com/asumapaz/status/1776671283201056955" TargetMode="External"/><Relationship Id="rId14" Type="http://schemas.openxmlformats.org/officeDocument/2006/relationships/hyperlink" Target="https://x.com/asumapaz/status/1776668784171900946" TargetMode="External"/><Relationship Id="rId17" Type="http://schemas.openxmlformats.org/officeDocument/2006/relationships/hyperlink" Target="https://x.com/asumapaz/status/1776676357897961826" TargetMode="External"/><Relationship Id="rId16" Type="http://schemas.openxmlformats.org/officeDocument/2006/relationships/hyperlink" Target="https://x.com/asumapaz/status/1776673848051605719" TargetMode="External"/><Relationship Id="rId19" Type="http://schemas.openxmlformats.org/officeDocument/2006/relationships/hyperlink" Target="https://x.com/asumapaz/status/1776681397786206533" TargetMode="External"/><Relationship Id="rId18" Type="http://schemas.openxmlformats.org/officeDocument/2006/relationships/hyperlink" Target="https://x.com/asumapaz/status/1776679063249146249" TargetMode="External"/><Relationship Id="rId84" Type="http://schemas.openxmlformats.org/officeDocument/2006/relationships/hyperlink" Target="https://www.instagram.com/p/C5banG5udhY/?utm_source=ig_web_copy_link&amp;igsh=MzRlODBiNWFlZA==" TargetMode="External"/><Relationship Id="rId83" Type="http://schemas.openxmlformats.org/officeDocument/2006/relationships/hyperlink" Target="https://www.instagram.com/p/C5bV3UVuVRO/?utm_source=ig_web_copy_link&amp;igsh=MzRlODBiNWFlZA==" TargetMode="External"/><Relationship Id="rId86" Type="http://schemas.openxmlformats.org/officeDocument/2006/relationships/hyperlink" Target="https://www.instagram.com/p/C6FEDLapHdf/" TargetMode="External"/><Relationship Id="rId85" Type="http://schemas.openxmlformats.org/officeDocument/2006/relationships/hyperlink" Target="https://www.instagram.com/reel/C5jHKNGO2Ms/?utm_source=ig_web_copy_link&amp;igsh=MzRlODBiNWFlZA==" TargetMode="External"/><Relationship Id="rId88" Type="http://schemas.openxmlformats.org/officeDocument/2006/relationships/hyperlink" Target="https://www.instagram.com/reel/C6pf_SQu9qH/?igsh=MWthZHd5dzQ2Nnh6Mw==" TargetMode="External"/><Relationship Id="rId87" Type="http://schemas.openxmlformats.org/officeDocument/2006/relationships/hyperlink" Target="https://www.instagram.com/reel/C6FEDLapHdf/?utm_source=ig_web_copy_link&amp;igsh=MzRlODBiNWFlZA==" TargetMode="External"/><Relationship Id="rId89" Type="http://schemas.openxmlformats.org/officeDocument/2006/relationships/hyperlink" Target="https://www.instagram.com/alcaldia.sumapaz20/p/C6wLvZcunIm/" TargetMode="External"/><Relationship Id="rId80" Type="http://schemas.openxmlformats.org/officeDocument/2006/relationships/hyperlink" Target="https://www.facebook.com/share/p/16TXM6gv8P/?mibextid=wwXIfr" TargetMode="External"/><Relationship Id="rId82" Type="http://schemas.openxmlformats.org/officeDocument/2006/relationships/hyperlink" Target="https://www.facebook.com/alcaldial.sumapaz/posts/pfbid02EBRhvioeVypZGQx9BTH94DuhSi4rQD2DeWemkiCnNa9bQweU8p8nowJtDXsZU4Vyl" TargetMode="External"/><Relationship Id="rId81" Type="http://schemas.openxmlformats.org/officeDocument/2006/relationships/hyperlink" Target="https://www.facebook.com/share/p/16FNHjWNuV/?mibextid=wwXIfr" TargetMode="External"/><Relationship Id="rId73" Type="http://schemas.openxmlformats.org/officeDocument/2006/relationships/hyperlink" Target="https://www.facebook.com/alcaldial.sumapaz/posts/pfbid0krtyNyiUwpxVVqbFSEwhGo4vrJUQ83bjYHWRhX1NAb3KR64T4JWLKPto8VZXV7Erl" TargetMode="External"/><Relationship Id="rId72" Type="http://schemas.openxmlformats.org/officeDocument/2006/relationships/hyperlink" Target="https://www.facebook.com/reel/1197514824568962" TargetMode="External"/><Relationship Id="rId75" Type="http://schemas.openxmlformats.org/officeDocument/2006/relationships/hyperlink" Target="https://www.facebook.com/alcaldial.sumapaz/posts/pfbid0SXQfdQ7AV1xiCqB4qNtqW2G1gUNBcoiFVZscmEhowN3opBFvSUbqiBg95sAG9HCLl" TargetMode="External"/><Relationship Id="rId74" Type="http://schemas.openxmlformats.org/officeDocument/2006/relationships/hyperlink" Target="https://www.facebook.com/reel/1786917881717013" TargetMode="External"/><Relationship Id="rId77" Type="http://schemas.openxmlformats.org/officeDocument/2006/relationships/hyperlink" Target="https://www.facebook.com/alcaldial.sumapaz/posts/pfbid02DxyarP8EppsUJ3o8zEQKK6x3Hq6STkZMkgFFjiRnQDRG9b24h9tsk9xyp6xcxJYKl" TargetMode="External"/><Relationship Id="rId76" Type="http://schemas.openxmlformats.org/officeDocument/2006/relationships/hyperlink" Target="https://www.facebook.com/alcaldial.sumapaz/posts/pfbid03636GPj382gr54fpccT3RW9T25NSoqnXMHYmefmeU7KzPp4zFA7LnFWe16us3L873l" TargetMode="External"/><Relationship Id="rId79" Type="http://schemas.openxmlformats.org/officeDocument/2006/relationships/hyperlink" Target="https://www.facebook.com/share/p/1ENSA8FPPB/?mibextid=wwXIfr" TargetMode="External"/><Relationship Id="rId78" Type="http://schemas.openxmlformats.org/officeDocument/2006/relationships/hyperlink" Target="https://www.facebook.com/reel/1854685768271074" TargetMode="External"/><Relationship Id="rId71" Type="http://schemas.openxmlformats.org/officeDocument/2006/relationships/hyperlink" Target="https://www.facebook.com/alcaldial.sumapaz/posts/pfbid08uRMLqJCoGcGEXcHBXjkFq5MATsNM31VFeKxgSuk294YzDnUurvwpLqcrTZk1srsl" TargetMode="External"/><Relationship Id="rId70" Type="http://schemas.openxmlformats.org/officeDocument/2006/relationships/hyperlink" Target="https://www.facebook.com/alcaldial.sumapaz/posts/pfbid05xcgdrtgqBHp8KCsrrnoA7L25qT92jh6kaSsYm922XdoNQ5Y9iYLhSXM3ZXb7yG7l" TargetMode="External"/><Relationship Id="rId62" Type="http://schemas.openxmlformats.org/officeDocument/2006/relationships/hyperlink" Target="https://www.facebook.com/alcaldial.sumapaz/posts/pfbid027SxCEHVDWJWePwbMT62h9W65LnfmDm8T2CMcUr6P74Nqs7nWZ9V8xdyBXevqpCggl" TargetMode="External"/><Relationship Id="rId61" Type="http://schemas.openxmlformats.org/officeDocument/2006/relationships/hyperlink" Target="https://www.facebook.com/alcaldial.sumapaz/posts/pfbid02Sjow4ckGefnLdA1JAsYnuFBUhiWghsR4mH2ydyPx2uHPSopcrYSyH7eYfypJjBrgl" TargetMode="External"/><Relationship Id="rId64" Type="http://schemas.openxmlformats.org/officeDocument/2006/relationships/hyperlink" Target="https://fb.watch/xoRviMeV3n/" TargetMode="External"/><Relationship Id="rId63" Type="http://schemas.openxmlformats.org/officeDocument/2006/relationships/hyperlink" Target="https://www.facebook.com/alcaldial.sumapaz/posts/pfbid0KU68soMrxCZssdQJS7LTEq2i17ZnSmyT1HsShXkqNB9mYoUDRuynZfh9ExgAA9Pdl" TargetMode="External"/><Relationship Id="rId66" Type="http://schemas.openxmlformats.org/officeDocument/2006/relationships/hyperlink" Target="https://www.facebook.com/alcaldial.sumapaz/posts/pfbid0dAtBSX21KigfgBEScmL7Ao121jrieo2F3oFwKh2tqy7xp5ngUu6CZG27TQQhBXoXl" TargetMode="External"/><Relationship Id="rId65" Type="http://schemas.openxmlformats.org/officeDocument/2006/relationships/hyperlink" Target="https://www.facebook.com/alcaldial.sumapaz/posts/pfbid02SogQCNfRNoZ6rfdhhaqJNXTLWB9L9gU1LYYm5bid6aw88htVynp1sLtJwFK23Yogl" TargetMode="External"/><Relationship Id="rId68" Type="http://schemas.openxmlformats.org/officeDocument/2006/relationships/hyperlink" Target="https://www.facebook.com/alcaldial.sumapaz/posts/pfbid0LiAg6Kr1qYmxepuY1nFSJj8B6h833arBJu2U9ALVQyhawAYGDS428WFaF3MCZEMGl" TargetMode="External"/><Relationship Id="rId67" Type="http://schemas.openxmlformats.org/officeDocument/2006/relationships/hyperlink" Target="https://www.facebook.com/alcaldial.sumapaz/posts/pfbid02ZP9HqqiCDJXtEkVbSH5eC2NgBD7wPy83V8qHdxLBVc4aWQFRLC3TN1t65zt8gurl" TargetMode="External"/><Relationship Id="rId60" Type="http://schemas.openxmlformats.org/officeDocument/2006/relationships/hyperlink" Target="https://fb.watch/rF8rtFYRJT/" TargetMode="External"/><Relationship Id="rId69" Type="http://schemas.openxmlformats.org/officeDocument/2006/relationships/hyperlink" Target="https://www.facebook.com/alcaldial.sumapaz/posts/pfbid0338Fe1drecDc14TQShvePGGcFMpsogC8jKhCrxnkJHz85qpLZR6M83DgZ1yYjyf8El" TargetMode="External"/><Relationship Id="rId51" Type="http://schemas.openxmlformats.org/officeDocument/2006/relationships/hyperlink" Target="https://x.com/asumapaz/status/1805989370476081373" TargetMode="External"/><Relationship Id="rId50" Type="http://schemas.openxmlformats.org/officeDocument/2006/relationships/hyperlink" Target="https://x.com/asumapaz/status/1805259126047457328" TargetMode="External"/><Relationship Id="rId53" Type="http://schemas.openxmlformats.org/officeDocument/2006/relationships/hyperlink" Target="https://x.com/asumapaz/status/1875660335753183651" TargetMode="External"/><Relationship Id="rId52" Type="http://schemas.openxmlformats.org/officeDocument/2006/relationships/hyperlink" Target="https://x.com/asumapaz/status/1846697988531327123" TargetMode="External"/><Relationship Id="rId55" Type="http://schemas.openxmlformats.org/officeDocument/2006/relationships/hyperlink" Target="https://x.com/asumapaz/status/1907147772329066549?s=46" TargetMode="External"/><Relationship Id="rId54" Type="http://schemas.openxmlformats.org/officeDocument/2006/relationships/hyperlink" Target="https://x.com/asumapaz/status/1901992740033859856?s=46" TargetMode="External"/><Relationship Id="rId57" Type="http://schemas.openxmlformats.org/officeDocument/2006/relationships/hyperlink" Target="https://x.com/asumapaz/status/1884616589665812886" TargetMode="External"/><Relationship Id="rId56" Type="http://schemas.openxmlformats.org/officeDocument/2006/relationships/hyperlink" Target="https://x.com/asumapaz/status/1909969891072844101?s=46" TargetMode="External"/><Relationship Id="rId59" Type="http://schemas.openxmlformats.org/officeDocument/2006/relationships/hyperlink" Target="https://fb.watch/rF8qgQ9TYa/" TargetMode="External"/><Relationship Id="rId58" Type="http://schemas.openxmlformats.org/officeDocument/2006/relationships/hyperlink" Target="https://www.facebook.com/alcaldial.sumapaz/posts/pfbid0k5dsbePrCvudHR1jwhHb8wXmz2w46NhUu4T1Ytj2sQT8GoXTx7N9GWp3iz69FfuTl" TargetMode="External"/><Relationship Id="rId101" Type="http://schemas.openxmlformats.org/officeDocument/2006/relationships/drawing" Target="../drawings/drawing20.xml"/><Relationship Id="rId100" Type="http://schemas.openxmlformats.org/officeDocument/2006/relationships/hyperlink" Target="http://www.sumapaz.gov.co/noticias/ante-racionamiento-agua-sumapaz-promueve-cosecha-agua-alternativa-enfrentar-la-crisis" TargetMode="External"/><Relationship Id="rId95" Type="http://schemas.openxmlformats.org/officeDocument/2006/relationships/hyperlink" Target="https://www.instagram.com/p/DHV6rqbp3GL/?igsh=b2dlOTl1bmhkMDRq" TargetMode="External"/><Relationship Id="rId94" Type="http://schemas.openxmlformats.org/officeDocument/2006/relationships/hyperlink" Target="https://www.instagram.com/alcaldia.sumapaz20/reel/DBgtAgbJHbj/" TargetMode="External"/><Relationship Id="rId97" Type="http://schemas.openxmlformats.org/officeDocument/2006/relationships/hyperlink" Target="https://www.instagram.com/p/DINBAZdJDJu/?igsh=MXZveGFvcW96aDk4NA==" TargetMode="External"/><Relationship Id="rId96" Type="http://schemas.openxmlformats.org/officeDocument/2006/relationships/hyperlink" Target="https://www.instagram.com/p/DH6ks_0J3MY/?igsh=dXdwamVvYmt6ZjRh" TargetMode="External"/><Relationship Id="rId99" Type="http://schemas.openxmlformats.org/officeDocument/2006/relationships/hyperlink" Target="https://anpnoticias.com/sumapaz-promueve-cosecha-de-agua-alternativa-para-enfrentar-la-crisis-hidrica/" TargetMode="External"/><Relationship Id="rId98" Type="http://schemas.openxmlformats.org/officeDocument/2006/relationships/hyperlink" Target="https://www.instagram.com/p/DFadil4O_-H/?img_index=1" TargetMode="External"/><Relationship Id="rId91" Type="http://schemas.openxmlformats.org/officeDocument/2006/relationships/hyperlink" Target="https://www.instagram.com/alcaldia.sumapaz20/p/C9ScNfkJ8Ah/" TargetMode="External"/><Relationship Id="rId90" Type="http://schemas.openxmlformats.org/officeDocument/2006/relationships/hyperlink" Target="https://www.instagram.com/insights/media/3452006662291134734/" TargetMode="External"/><Relationship Id="rId93" Type="http://schemas.openxmlformats.org/officeDocument/2006/relationships/hyperlink" Target="https://www.instagram.com/insights/media/3480447277362081250/" TargetMode="External"/><Relationship Id="rId92" Type="http://schemas.openxmlformats.org/officeDocument/2006/relationships/hyperlink" Target="https://www.instagram.com/alcaldia.sumapaz20/p/C7SWrwXJgha/?img_index=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twitter.com/AlcaldChapinero/status/1777037121271787737" TargetMode="External"/><Relationship Id="rId2" Type="http://schemas.openxmlformats.org/officeDocument/2006/relationships/hyperlink" Target="https://twitter.com/AlcaldChapinero/status/1779132188241342844" TargetMode="External"/><Relationship Id="rId3" Type="http://schemas.openxmlformats.org/officeDocument/2006/relationships/hyperlink" Target="https://twitter.com/AlcaldChapinero/status/1780704241251996093" TargetMode="External"/><Relationship Id="rId4" Type="http://schemas.openxmlformats.org/officeDocument/2006/relationships/hyperlink" Target="https://twitter.com/AlcaldChapinero/status/1783250815295058010" TargetMode="External"/><Relationship Id="rId9" Type="http://schemas.openxmlformats.org/officeDocument/2006/relationships/hyperlink" Target="https://twitter.com/AlcaldChapinero/status/1784273276879208528" TargetMode="External"/><Relationship Id="rId5" Type="http://schemas.openxmlformats.org/officeDocument/2006/relationships/hyperlink" Target="https://twitter.com/AlcaldChapinero/status/1783245156730220763" TargetMode="External"/><Relationship Id="rId6" Type="http://schemas.openxmlformats.org/officeDocument/2006/relationships/hyperlink" Target="https://twitter.com/AlcaldChapinero/status/1783247721551274000" TargetMode="External"/><Relationship Id="rId7" Type="http://schemas.openxmlformats.org/officeDocument/2006/relationships/hyperlink" Target="https://twitter.com/AlcaldChapinero/status/1783248406426624482" TargetMode="External"/><Relationship Id="rId8" Type="http://schemas.openxmlformats.org/officeDocument/2006/relationships/hyperlink" Target="https://twitter.com/AlcaldChapinero/status/1783250556926181743" TargetMode="External"/><Relationship Id="rId20" Type="http://schemas.openxmlformats.org/officeDocument/2006/relationships/hyperlink" Target="https://www.facebook.com/AlcaldiaLocaldeChapinero/posts/988821476626421" TargetMode="External"/><Relationship Id="rId22" Type="http://schemas.openxmlformats.org/officeDocument/2006/relationships/hyperlink" Target="https://www.facebook.com/share/18p85YLx3h/?mibextid=wwXIfr" TargetMode="External"/><Relationship Id="rId21" Type="http://schemas.openxmlformats.org/officeDocument/2006/relationships/hyperlink" Target="https://www.facebook.com/photo?fbid=827626216079282&amp;set=a.407348391440402" TargetMode="External"/><Relationship Id="rId24" Type="http://schemas.openxmlformats.org/officeDocument/2006/relationships/hyperlink" Target="https://www.instagram.com/p/C54IIl1pOeR/?igsh=MTQ3eXR3ZTVqaWRrcg==" TargetMode="External"/><Relationship Id="rId23" Type="http://schemas.openxmlformats.org/officeDocument/2006/relationships/hyperlink" Target="https://www.instagram.com/p/C54XmtupOig/?igsh=MXV0OXI5YzMybnM0OA==" TargetMode="External"/><Relationship Id="rId26" Type="http://schemas.openxmlformats.org/officeDocument/2006/relationships/hyperlink" Target="https://www.instagram.com/p/DEd47SLtBSI/" TargetMode="External"/><Relationship Id="rId25" Type="http://schemas.openxmlformats.org/officeDocument/2006/relationships/hyperlink" Target="https://www.instagram.com/p/DEahXdMRDCp/" TargetMode="External"/><Relationship Id="rId28" Type="http://schemas.openxmlformats.org/officeDocument/2006/relationships/hyperlink" Target="https://www.instagram.com/p/DFtD2D7B-F4/?igsh=aWlhcXdzeTRxbW9t" TargetMode="External"/><Relationship Id="rId27" Type="http://schemas.openxmlformats.org/officeDocument/2006/relationships/hyperlink" Target="https://www.instagram.com/p/DEh0ZENxpJX/" TargetMode="External"/><Relationship Id="rId29" Type="http://schemas.openxmlformats.org/officeDocument/2006/relationships/drawing" Target="../drawings/drawing3.xml"/><Relationship Id="rId11" Type="http://schemas.openxmlformats.org/officeDocument/2006/relationships/hyperlink" Target="https://twitter.com/AlcaldChapinero/status/1784346277741789587" TargetMode="External"/><Relationship Id="rId10" Type="http://schemas.openxmlformats.org/officeDocument/2006/relationships/hyperlink" Target="https://twitter.com/AlcaldChapinero/status/1784275800365154308" TargetMode="External"/><Relationship Id="rId13" Type="http://schemas.openxmlformats.org/officeDocument/2006/relationships/hyperlink" Target="https://twitter.com/AlcaldChapinero/status/1788581031034970131" TargetMode="External"/><Relationship Id="rId12" Type="http://schemas.openxmlformats.org/officeDocument/2006/relationships/hyperlink" Target="https://twitter.com/AlcaldChapinero/status/1787505097750053188" TargetMode="External"/><Relationship Id="rId15" Type="http://schemas.openxmlformats.org/officeDocument/2006/relationships/hyperlink" Target="https://twitter.com/AlcaldChapinero/status/1790391809803272569" TargetMode="External"/><Relationship Id="rId14" Type="http://schemas.openxmlformats.org/officeDocument/2006/relationships/hyperlink" Target="https://twitter.com/AlcaldChapinero/status/1789015048645488903" TargetMode="External"/><Relationship Id="rId17" Type="http://schemas.openxmlformats.org/officeDocument/2006/relationships/hyperlink" Target="https://www.facebook.com/share/p/s3Fo6MaPW2SQHoeZ/?mibextid=oFDkn1k" TargetMode="External"/><Relationship Id="rId16" Type="http://schemas.openxmlformats.org/officeDocument/2006/relationships/hyperlink" Target="https://x.com/AlcaldChapinero/status/1910352127026684353" TargetMode="External"/><Relationship Id="rId19" Type="http://schemas.openxmlformats.org/officeDocument/2006/relationships/hyperlink" Target="https://www.facebook.com/photo?fbid=828892359286001&amp;set=a.407348384773736" TargetMode="External"/><Relationship Id="rId18" Type="http://schemas.openxmlformats.org/officeDocument/2006/relationships/hyperlink" Target="https://www.facebook.com/photo/?fbid=825678959607341&amp;set=a.407348384773736"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x.com/AlcaldiaSantaFe/status/1764311280511340727" TargetMode="External"/><Relationship Id="rId2" Type="http://schemas.openxmlformats.org/officeDocument/2006/relationships/hyperlink" Target="https://twitter.com/AlcaldiaSantaFe/status/1777488464813932891?t=2hNL5IPLvd5AeMGVQtvcJQ&amp;s=19" TargetMode="External"/><Relationship Id="rId3" Type="http://schemas.openxmlformats.org/officeDocument/2006/relationships/hyperlink" Target="https://twitter.com/AlcaldiaSantaFe/status/1777744576758923681?t=WEvSHm6BSs8pHxGCWQVw5w&amp;s=19" TargetMode="External"/><Relationship Id="rId4" Type="http://schemas.openxmlformats.org/officeDocument/2006/relationships/hyperlink" Target="https://x.com/alcaldiasantafe/status/1777758187275304986?s=46&amp;t=_D9p8pwFEEb8G6GfC2IttQ" TargetMode="External"/><Relationship Id="rId9" Type="http://schemas.openxmlformats.org/officeDocument/2006/relationships/hyperlink" Target="https://x.com/alcaldiasantafe/status/1781351313596379257?s=46&amp;t=_D9p8pwFEEb8G6GfC2IttQ" TargetMode="External"/><Relationship Id="rId5" Type="http://schemas.openxmlformats.org/officeDocument/2006/relationships/hyperlink" Target="https://x.com/alcaldiasantafe/status/1777761664672424400?s=46&amp;t=_D9p8pwFEEb8G6GfC2IttQ" TargetMode="External"/><Relationship Id="rId6" Type="http://schemas.openxmlformats.org/officeDocument/2006/relationships/hyperlink" Target="https://x.com/alcaldiasantafe/status/1777765935665078354?s=46&amp;t=_D9p8pwFEEb8G6GfC2IttQ" TargetMode="External"/><Relationship Id="rId7" Type="http://schemas.openxmlformats.org/officeDocument/2006/relationships/hyperlink" Target="https://x.com/alcaldiasantafe/status/1780299802741236066?s=46&amp;t=_D9p8pwFEEb8G6GfC2IttQ" TargetMode="External"/><Relationship Id="rId8" Type="http://schemas.openxmlformats.org/officeDocument/2006/relationships/hyperlink" Target="https://x.com/alcaldiasantafe/status/1781023226170093938?s=46&amp;t=_D9p8pwFEEb8G6GfC2IttQ" TargetMode="External"/><Relationship Id="rId40" Type="http://schemas.openxmlformats.org/officeDocument/2006/relationships/hyperlink" Target="https://www.facebook.com/share/r/rdVm4EG5iarhwuwA/" TargetMode="External"/><Relationship Id="rId42" Type="http://schemas.openxmlformats.org/officeDocument/2006/relationships/hyperlink" Target="https://www.facebook.com/share/v/18tG4iTd5Dd57hC8/" TargetMode="External"/><Relationship Id="rId41" Type="http://schemas.openxmlformats.org/officeDocument/2006/relationships/hyperlink" Target="https://www.facebook.com/share/v/eKv6yZibx8W2N8yN/" TargetMode="External"/><Relationship Id="rId44" Type="http://schemas.openxmlformats.org/officeDocument/2006/relationships/hyperlink" Target="https://www.facebook.com/share/p/2myUFPB1CT5ontET/" TargetMode="External"/><Relationship Id="rId43" Type="http://schemas.openxmlformats.org/officeDocument/2006/relationships/hyperlink" Target="https://www.facebook.com/share/v/Cv86PMyehXsaoEQ6/" TargetMode="External"/><Relationship Id="rId46" Type="http://schemas.openxmlformats.org/officeDocument/2006/relationships/hyperlink" Target="https://www.facebook.com/share/p/GArRSUBkTLbH4jvv/" TargetMode="External"/><Relationship Id="rId45" Type="http://schemas.openxmlformats.org/officeDocument/2006/relationships/hyperlink" Target="https://www.facebook.com/share/p/dStV6tMK2sfW6gAc/" TargetMode="External"/><Relationship Id="rId48" Type="http://schemas.openxmlformats.org/officeDocument/2006/relationships/hyperlink" Target="https://www.facebook.com/share/p/LMT6KGZPAvZQY5xM/" TargetMode="External"/><Relationship Id="rId47" Type="http://schemas.openxmlformats.org/officeDocument/2006/relationships/hyperlink" Target="https://www.facebook.com/share/p/GArRSUBkTLbH4jvv/" TargetMode="External"/><Relationship Id="rId49" Type="http://schemas.openxmlformats.org/officeDocument/2006/relationships/hyperlink" Target="https://www.facebook.com/share/p/UtCyNfwdEbb1DbkY/" TargetMode="External"/><Relationship Id="rId31" Type="http://schemas.openxmlformats.org/officeDocument/2006/relationships/hyperlink" Target="https://x.com/AlcaldiaSantaFe/status/1887298520493007244" TargetMode="External"/><Relationship Id="rId30" Type="http://schemas.openxmlformats.org/officeDocument/2006/relationships/hyperlink" Target="https://x.com/AlcaldiaSantaFe/status/1876788026572980355" TargetMode="External"/><Relationship Id="rId33" Type="http://schemas.openxmlformats.org/officeDocument/2006/relationships/hyperlink" Target="https://x.com/AlcaldiaSantaFe/status/1906889528377237787" TargetMode="External"/><Relationship Id="rId32" Type="http://schemas.openxmlformats.org/officeDocument/2006/relationships/hyperlink" Target="https://x.com/AlcaldiaSantaFe/status/1910133281326063973" TargetMode="External"/><Relationship Id="rId35" Type="http://schemas.openxmlformats.org/officeDocument/2006/relationships/hyperlink" Target="https://x.com/AlcaldiaSantaFe/status/1896950637797265791" TargetMode="External"/><Relationship Id="rId34" Type="http://schemas.openxmlformats.org/officeDocument/2006/relationships/hyperlink" Target="https://x.com/AlcaldiaSantaFe/status/1900294109623148851" TargetMode="External"/><Relationship Id="rId37" Type="http://schemas.openxmlformats.org/officeDocument/2006/relationships/hyperlink" Target="https://www.facebook.com/share/p/2Pa83B5xjVmwmWQD/?mibextid=qi2Omg" TargetMode="External"/><Relationship Id="rId36" Type="http://schemas.openxmlformats.org/officeDocument/2006/relationships/hyperlink" Target="https://www.facebook.com/share/p/orcw5VKccnj5nfhj/" TargetMode="External"/><Relationship Id="rId39" Type="http://schemas.openxmlformats.org/officeDocument/2006/relationships/hyperlink" Target="https://www.facebook.com/share/v/1SGsk8nu7wtii1ee/" TargetMode="External"/><Relationship Id="rId38" Type="http://schemas.openxmlformats.org/officeDocument/2006/relationships/hyperlink" Target="https://www.facebook.com/share/p/QLWvkzZqjs6KGvn2/" TargetMode="External"/><Relationship Id="rId20" Type="http://schemas.openxmlformats.org/officeDocument/2006/relationships/hyperlink" Target="https://x.com/alcaldiasantafe/status/1788942579788075072?s=46&amp;t=_D9p8pwFEEb8G6GfC2IttQ" TargetMode="External"/><Relationship Id="rId22" Type="http://schemas.openxmlformats.org/officeDocument/2006/relationships/hyperlink" Target="https://x.com/alcaldiasantafe/status/1790731189801681153?s=46&amp;t=_D9p8pwFEEb8G6GfC2IttQ" TargetMode="External"/><Relationship Id="rId21" Type="http://schemas.openxmlformats.org/officeDocument/2006/relationships/hyperlink" Target="https://x.com/alcaldiasantafe/status/1790484666031427943?s=46&amp;t=_D9p8pwFEEb8G6GfC2IttQ" TargetMode="External"/><Relationship Id="rId24" Type="http://schemas.openxmlformats.org/officeDocument/2006/relationships/hyperlink" Target="https://x.com/alcaldiasantafe/status/1791237493532098801?s=46&amp;t=_D9p8pwFEEb8G6GfC2IttQ" TargetMode="External"/><Relationship Id="rId23" Type="http://schemas.openxmlformats.org/officeDocument/2006/relationships/hyperlink" Target="https://x.com/alcaldiasantafe/status/1791109258496426477?s=46&amp;t=_D9p8pwFEEb8G6GfC2IttQ" TargetMode="External"/><Relationship Id="rId26" Type="http://schemas.openxmlformats.org/officeDocument/2006/relationships/hyperlink" Target="https://x.com/alcaldiasantafe/status/1794081472502018176?s=46&amp;t=_D9p8pwFEEb8G6GfC2IttQ" TargetMode="External"/><Relationship Id="rId25" Type="http://schemas.openxmlformats.org/officeDocument/2006/relationships/hyperlink" Target="https://x.com/alcaldiasantafe/status/1791847396550357370?s=46&amp;t=_D9p8pwFEEb8G6GfC2IttQ" TargetMode="External"/><Relationship Id="rId28" Type="http://schemas.openxmlformats.org/officeDocument/2006/relationships/hyperlink" Target="https://x.com/AlcaldiaSantaFe/status/1807780548611379546" TargetMode="External"/><Relationship Id="rId27" Type="http://schemas.openxmlformats.org/officeDocument/2006/relationships/hyperlink" Target="https://x.com/AlcaldiaSantaFe/status/1807421330792575140" TargetMode="External"/><Relationship Id="rId29" Type="http://schemas.openxmlformats.org/officeDocument/2006/relationships/hyperlink" Target="https://x.com/AlcaldiaSantaFe/status/1875589669574132072" TargetMode="External"/><Relationship Id="rId11" Type="http://schemas.openxmlformats.org/officeDocument/2006/relationships/hyperlink" Target="https://x.com/alcaldiasantafe/status/1782085045500420352?s=46&amp;t=_D9p8pwFEEb8G6GfC2IttQ" TargetMode="External"/><Relationship Id="rId10" Type="http://schemas.openxmlformats.org/officeDocument/2006/relationships/hyperlink" Target="https://x.com/alcaldiasantafe/status/1781408318969307323?s=46&amp;t=_D9p8pwFEEb8G6GfC2IttQ" TargetMode="External"/><Relationship Id="rId13" Type="http://schemas.openxmlformats.org/officeDocument/2006/relationships/hyperlink" Target="https://x.com/alcaldiasantafe/status/1783198371848577075?s=46&amp;t=_D9p8pwFEEb8G6GfC2IttQ" TargetMode="External"/><Relationship Id="rId12" Type="http://schemas.openxmlformats.org/officeDocument/2006/relationships/hyperlink" Target="https://x.com/alcaldiasantafe/status/1782462198809305475?s=46&amp;t=_D9p8pwFEEb8G6GfC2IttQ" TargetMode="External"/><Relationship Id="rId15" Type="http://schemas.openxmlformats.org/officeDocument/2006/relationships/hyperlink" Target="https://x.com/alcaldiasantafe/status/1783541709365760059?s=46&amp;t=_D9p8pwFEEb8G6GfC2IttQ" TargetMode="External"/><Relationship Id="rId14" Type="http://schemas.openxmlformats.org/officeDocument/2006/relationships/hyperlink" Target="https://x.com/alcaldiasantafe/status/1783521541210206381?s=46&amp;t=_D9p8pwFEEb8G6GfC2IttQ" TargetMode="External"/><Relationship Id="rId17" Type="http://schemas.openxmlformats.org/officeDocument/2006/relationships/hyperlink" Target="https://x.com/alcaldiasantafe/status/1787560528996417660?s=46&amp;t=_D9p8pwFEEb8G6GfC2IttQ" TargetMode="External"/><Relationship Id="rId16" Type="http://schemas.openxmlformats.org/officeDocument/2006/relationships/hyperlink" Target="https://x.com/alcaldiasantafe/status/1785344466812825977?s=46&amp;t=_D9p8pwFEEb8G6GfC2IttQ" TargetMode="External"/><Relationship Id="rId19" Type="http://schemas.openxmlformats.org/officeDocument/2006/relationships/hyperlink" Target="https://x.com/alcaldiasantafe/status/1788593790917173297?s=46&amp;t=_D9p8pwFEEb8G6GfC2IttQ" TargetMode="External"/><Relationship Id="rId18" Type="http://schemas.openxmlformats.org/officeDocument/2006/relationships/hyperlink" Target="https://x.com/alcaldiasantafe/status/1787865054173380799?s=46&amp;t=_D9p8pwFEEb8G6GfC2IttQ" TargetMode="External"/><Relationship Id="rId83" Type="http://schemas.openxmlformats.org/officeDocument/2006/relationships/drawing" Target="../drawings/drawing4.xml"/><Relationship Id="rId80" Type="http://schemas.openxmlformats.org/officeDocument/2006/relationships/hyperlink" Target="https://www.instagram.com/p/C7HTsRMsmrp/?igsh=b2c1cTM4MDBocWl018" TargetMode="External"/><Relationship Id="rId82" Type="http://schemas.openxmlformats.org/officeDocument/2006/relationships/hyperlink" Target="https://vm.tiktok.com/ZMr2mHShg/" TargetMode="External"/><Relationship Id="rId81" Type="http://schemas.openxmlformats.org/officeDocument/2006/relationships/hyperlink" Target="https://vm.tiktok.com/ZMr2mmNRM/" TargetMode="External"/><Relationship Id="rId73" Type="http://schemas.openxmlformats.org/officeDocument/2006/relationships/hyperlink" Target="https://www.instagram.com/p/C6wMNgSsWVS/?igsh=MXg4cHNvbW15OXhycw==" TargetMode="External"/><Relationship Id="rId72" Type="http://schemas.openxmlformats.org/officeDocument/2006/relationships/hyperlink" Target="https://www.instagram.com/p/C6rAryaOoBz/?igsh=MWdxMXlmNmtkdHh6cw==" TargetMode="External"/><Relationship Id="rId75" Type="http://schemas.openxmlformats.org/officeDocument/2006/relationships/hyperlink" Target="https://www.instagram.com/p/C69n_4Ov9eH/?igsh=MnRzcDBlb3E0OXRk" TargetMode="External"/><Relationship Id="rId74" Type="http://schemas.openxmlformats.org/officeDocument/2006/relationships/hyperlink" Target="https://www.instagram.com/p/C6yq0zcMQZD/?igsh=MXFteWpxenJnNWVzNQ==" TargetMode="External"/><Relationship Id="rId77" Type="http://schemas.openxmlformats.org/officeDocument/2006/relationships/hyperlink" Target="https://www.instagram.com/p/C7CEGqnsoWK/?igsh=bmRlbTFsdjZkM2Fn" TargetMode="External"/><Relationship Id="rId76" Type="http://schemas.openxmlformats.org/officeDocument/2006/relationships/hyperlink" Target="https://www.instagram.com/p/C6_YGkislWP/?igsh=Z3l1NG5jNWFscjdr" TargetMode="External"/><Relationship Id="rId79" Type="http://schemas.openxmlformats.org/officeDocument/2006/relationships/hyperlink" Target="https://www.instagram.com/p/C7HTsRMsmrp/?igsh=b2c1cTM4MDBocWl018" TargetMode="External"/><Relationship Id="rId78" Type="http://schemas.openxmlformats.org/officeDocument/2006/relationships/hyperlink" Target="https://www.instagram.com/p/C7C-iGhMExz/?igsh=Z3lzM3J3NWhsdGNt" TargetMode="External"/><Relationship Id="rId71" Type="http://schemas.openxmlformats.org/officeDocument/2006/relationships/hyperlink" Target="https://www.instagram.com/p/C6ZGcIGOqNZ/?igsh=NmRnMjB2aGVydGs4" TargetMode="External"/><Relationship Id="rId70" Type="http://schemas.openxmlformats.org/officeDocument/2006/relationships/hyperlink" Target="https://www.instagram.com/p/C6ZGcIGOqNZ/?igsh=NmRnMjB2aGVydGs4" TargetMode="External"/><Relationship Id="rId62" Type="http://schemas.openxmlformats.org/officeDocument/2006/relationships/hyperlink" Target="https://www.instagram.com/p/C56Zi0Cuq5I/?igsh=MXNmZThwZThjeWxpag==" TargetMode="External"/><Relationship Id="rId61" Type="http://schemas.openxmlformats.org/officeDocument/2006/relationships/hyperlink" Target="https://www.instagram.com/p/C51QmMDu47W/?igsh=MXdqeWNpaTFsMzQ0bQ==" TargetMode="External"/><Relationship Id="rId64" Type="http://schemas.openxmlformats.org/officeDocument/2006/relationships/hyperlink" Target="https://www.instagram.com/p/C59InqYPm-W/?igsh=MWptMXg4Njlvemowdg==" TargetMode="External"/><Relationship Id="rId63" Type="http://schemas.openxmlformats.org/officeDocument/2006/relationships/hyperlink" Target="https://www.instagram.com/p/C58uv1Luf9V/?igsh=NGNibzNvaXdrN3E4" TargetMode="External"/><Relationship Id="rId66" Type="http://schemas.openxmlformats.org/officeDocument/2006/relationships/hyperlink" Target="https://www.instagram.com/reel/C6EoB66O9aF/?igsh=MXF5cTM4cXBoYjZ1Zg==" TargetMode="External"/><Relationship Id="rId65" Type="http://schemas.openxmlformats.org/officeDocument/2006/relationships/hyperlink" Target="https://www.instagram.com/reel/C6B8RlUu-_4/?igsh=MTFmb3JwdDRjNXd2cw==" TargetMode="External"/><Relationship Id="rId68" Type="http://schemas.openxmlformats.org/officeDocument/2006/relationships/hyperlink" Target="https://www.instagram.com/reel/C6MJhU_vd--/?igsh=MXdmcG1tdXlvcXQ1OA==" TargetMode="External"/><Relationship Id="rId67" Type="http://schemas.openxmlformats.org/officeDocument/2006/relationships/hyperlink" Target="https://www.instagram.com/reel/C6J2ylOJ2Tg/?igsh=anNza3ZzYml1cjV5" TargetMode="External"/><Relationship Id="rId60" Type="http://schemas.openxmlformats.org/officeDocument/2006/relationships/hyperlink" Target="https://www.instagram.com/p/C5hSHZNJRgG/?igsh=MW1pYTV0eWxheTN4eA==" TargetMode="External"/><Relationship Id="rId69" Type="http://schemas.openxmlformats.org/officeDocument/2006/relationships/hyperlink" Target="https://www.instagram.com/reel/C6MSuL8NqB5/?igsh=YXU3bzFheXI3ZWRn" TargetMode="External"/><Relationship Id="rId51" Type="http://schemas.openxmlformats.org/officeDocument/2006/relationships/hyperlink" Target="https://www.facebook.com/share/p/z6YNdh3q4jBKw1qL/" TargetMode="External"/><Relationship Id="rId50" Type="http://schemas.openxmlformats.org/officeDocument/2006/relationships/hyperlink" Target="https://www.facebook.com/share/p/abirsrMpKCpW5et2/" TargetMode="External"/><Relationship Id="rId53" Type="http://schemas.openxmlformats.org/officeDocument/2006/relationships/hyperlink" Target="https://www.facebook.com/share/p/1CiiLgW2td/" TargetMode="External"/><Relationship Id="rId52" Type="http://schemas.openxmlformats.org/officeDocument/2006/relationships/hyperlink" Target="https://www.facebook.com/share/p/koC4oVYYbbsY9hKK/" TargetMode="External"/><Relationship Id="rId55" Type="http://schemas.openxmlformats.org/officeDocument/2006/relationships/hyperlink" Target="https://www.facebook.com/share/p/1BgtmNdPca/" TargetMode="External"/><Relationship Id="rId54" Type="http://schemas.openxmlformats.org/officeDocument/2006/relationships/hyperlink" Target="https://www.facebook.com/share/p/156fVbHqPB/https:/www.facebook.com/share/p/156fVbHqPB/" TargetMode="External"/><Relationship Id="rId57" Type="http://schemas.openxmlformats.org/officeDocument/2006/relationships/hyperlink" Target="https://www.facebook.com/share/p/1Bgg8RrDZ2/" TargetMode="External"/><Relationship Id="rId56" Type="http://schemas.openxmlformats.org/officeDocument/2006/relationships/hyperlink" Target="https://www.facebook.com/share/p/1H1ad4SC4a/" TargetMode="External"/><Relationship Id="rId59" Type="http://schemas.openxmlformats.org/officeDocument/2006/relationships/hyperlink" Target="https://www.instagram.com/p/C5jGimTOuxQ/?igsh=MWltb3ZmdGF0eHZybg==" TargetMode="External"/><Relationship Id="rId58" Type="http://schemas.openxmlformats.org/officeDocument/2006/relationships/hyperlink" Target="https://www.facebook.com/share/p/16KQvoKNDH/"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m.facebook.com/story.php?story_fbid=pfbid03gx9vCHf1hjTBL5kH6TGsrL4HneFZ9vLpGYWah6Rfg14krBBshCcys3V6djcYsVCl&amp;id=100064568474910" TargetMode="External"/><Relationship Id="rId2" Type="http://schemas.openxmlformats.org/officeDocument/2006/relationships/hyperlink" Target="https://m.facebook.com/story.php?story_fbid=pfbid02KSiENhFoFLybeSHvratwTry6dHx2CJhZd6ommK3tnugBCU6Q8uH1q9J8WiAKnu7El&amp;id=100064568474910" TargetMode="External"/><Relationship Id="rId3" Type="http://schemas.openxmlformats.org/officeDocument/2006/relationships/hyperlink" Target="https://m.facebook.com/story.php?story_fbid=pfbid033616UtyT4u6amDBrzWaj5u6HQ2xGTtUSQgFxsS7QRvMfoqAYitgxAdAaUgeJ1qaTl&amp;id=100064568474910" TargetMode="External"/><Relationship Id="rId4" Type="http://schemas.openxmlformats.org/officeDocument/2006/relationships/hyperlink" Target="https://m.facebook.com/story.php?story_fbid=pfbid02FYkoMNi6T4H7FPZuXLnuGncXESUBVqPc3tdFyrc7kUHRBScaELhZgkCmor2VBGaVl&amp;id=100064568474910" TargetMode="External"/><Relationship Id="rId9" Type="http://schemas.openxmlformats.org/officeDocument/2006/relationships/hyperlink" Target="https://www.facebook.com/alcaldia.kennedy/posts/pfbid0DxRwyMcRn14UV4afQ7XV7cVSQVm6ssgN6EfXEPEcnpr36GFfkNxqWkwRoHa5ddunl" TargetMode="External"/><Relationship Id="rId5" Type="http://schemas.openxmlformats.org/officeDocument/2006/relationships/hyperlink" Target="https://www.facebook.com/share/p/15sjZXuWD7/" TargetMode="External"/><Relationship Id="rId6" Type="http://schemas.openxmlformats.org/officeDocument/2006/relationships/hyperlink" Target="https://m.facebook.com/story.php?story_fbid=pfbid0aDaKL3ogffcK9bsc3ngng9tvQeHUzxsTAECzCsgSnq1crsHjtb7tw23K7UXMbfiPl&amp;id=100064568474910" TargetMode="External"/><Relationship Id="rId7" Type="http://schemas.openxmlformats.org/officeDocument/2006/relationships/hyperlink" Target="https://www.facebook.com/share/p/15tH9pmmE3/" TargetMode="External"/><Relationship Id="rId8" Type="http://schemas.openxmlformats.org/officeDocument/2006/relationships/hyperlink" Target="https://www.facebook.com/share/p/18YbMM8R4k/" TargetMode="External"/><Relationship Id="rId31" Type="http://schemas.openxmlformats.org/officeDocument/2006/relationships/hyperlink" Target="https://x.com/Alcaldiakennedy/status/1808946202148548740" TargetMode="External"/><Relationship Id="rId30" Type="http://schemas.openxmlformats.org/officeDocument/2006/relationships/hyperlink" Target="https://x.com/Alcaldiakennedy/status/1821556313031086475" TargetMode="External"/><Relationship Id="rId33" Type="http://schemas.openxmlformats.org/officeDocument/2006/relationships/hyperlink" Target="https://x.com/Alcaldiakennedy/status/1793718697242280386" TargetMode="External"/><Relationship Id="rId32" Type="http://schemas.openxmlformats.org/officeDocument/2006/relationships/hyperlink" Target="https://x.com/Alcaldiakennedy/status/1793718697242280386" TargetMode="External"/><Relationship Id="rId35" Type="http://schemas.openxmlformats.org/officeDocument/2006/relationships/hyperlink" Target="https://x.com/Alcaldiakennedy/status/1780594458775679334" TargetMode="External"/><Relationship Id="rId34" Type="http://schemas.openxmlformats.org/officeDocument/2006/relationships/hyperlink" Target="https://x.com/Alcaldiakennedy/status/1793376979074556121" TargetMode="External"/><Relationship Id="rId37" Type="http://schemas.openxmlformats.org/officeDocument/2006/relationships/hyperlink" Target="https://x.com/Alcaldiakennedy/status/1778873123783270832" TargetMode="External"/><Relationship Id="rId36" Type="http://schemas.openxmlformats.org/officeDocument/2006/relationships/hyperlink" Target="https://x.com/Alcaldiakennedy/status/1779244710650945953" TargetMode="External"/><Relationship Id="rId38" Type="http://schemas.openxmlformats.org/officeDocument/2006/relationships/drawing" Target="../drawings/drawing5.xml"/><Relationship Id="rId20" Type="http://schemas.openxmlformats.org/officeDocument/2006/relationships/hyperlink" Target="https://twitter.com/Alcaldiakennedy/status/1780594458775679334" TargetMode="External"/><Relationship Id="rId22" Type="http://schemas.openxmlformats.org/officeDocument/2006/relationships/hyperlink" Target="https://twitter.com/Alcaldiakennedy/status/1779244710650945953" TargetMode="External"/><Relationship Id="rId21" Type="http://schemas.openxmlformats.org/officeDocument/2006/relationships/hyperlink" Target="https://twitter.com/Alcaldiakennedy/status/1780219000879726812" TargetMode="External"/><Relationship Id="rId24" Type="http://schemas.openxmlformats.org/officeDocument/2006/relationships/hyperlink" Target="https://x.com/Alcaldiakennedy/status/1852094926521073777" TargetMode="External"/><Relationship Id="rId23" Type="http://schemas.openxmlformats.org/officeDocument/2006/relationships/hyperlink" Target="https://x.com/Alcaldiakennedy/status/1778873123783270832" TargetMode="External"/><Relationship Id="rId26" Type="http://schemas.openxmlformats.org/officeDocument/2006/relationships/hyperlink" Target="https://https/x.com/Alcaldiakennedy/status/1845875983569629240x.com/Alcaldiakennedy/status/1845875983569629240" TargetMode="External"/><Relationship Id="rId25" Type="http://schemas.openxmlformats.org/officeDocument/2006/relationships/hyperlink" Target="https://x.com/Alcaldiakennedy/status/1849210388614692972" TargetMode="External"/><Relationship Id="rId28" Type="http://schemas.openxmlformats.org/officeDocument/2006/relationships/hyperlink" Target="https://x.com/Alcaldiakennedy/status/1832044489277321351" TargetMode="External"/><Relationship Id="rId27" Type="http://schemas.openxmlformats.org/officeDocument/2006/relationships/hyperlink" Target="https://x.com/Alcaldiakennedy/status/1842578287627018326" TargetMode="External"/><Relationship Id="rId29" Type="http://schemas.openxmlformats.org/officeDocument/2006/relationships/hyperlink" Target="https://x.com/Alcaldiakennedy/status/1832044489277321351" TargetMode="External"/><Relationship Id="rId11" Type="http://schemas.openxmlformats.org/officeDocument/2006/relationships/hyperlink" Target="https://www.facebook.com/photo/?fbid=807946271367648&amp;set=a.394330906062522" TargetMode="External"/><Relationship Id="rId10" Type="http://schemas.openxmlformats.org/officeDocument/2006/relationships/hyperlink" Target="https://www.facebook.com/alcaldia.kennedy/posts/pfbid02qcsQFu2oW8mwC4MY9RP72nqpvPtJE377qhWK6dAXsFMMfMyYPgKHfkrMTp8F5PTal" TargetMode="External"/><Relationship Id="rId13" Type="http://schemas.openxmlformats.org/officeDocument/2006/relationships/hyperlink" Target="https://www.facebook.com/photo/?fbid=807333178095624&amp;set=a.394330906062522" TargetMode="External"/><Relationship Id="rId12" Type="http://schemas.openxmlformats.org/officeDocument/2006/relationships/hyperlink" Target="https://www.facebook.com/alcaldia.kennedy/posts/pfbid0wFQgK6b6m5uNn7bx55XjwyCyv7oU7yYwtP8xHRSMWSPkEqg2L5K6oLHK3argbfF7l" TargetMode="External"/><Relationship Id="rId15" Type="http://schemas.openxmlformats.org/officeDocument/2006/relationships/hyperlink" Target="https://www.facebook.com/photo/?fbid=805731831589092&amp;set=a.394330906062522" TargetMode="External"/><Relationship Id="rId14" Type="http://schemas.openxmlformats.org/officeDocument/2006/relationships/hyperlink" Target="https://www.facebook.com/photo/?fbid=805108744984734&amp;set=a.394330906062522" TargetMode="External"/><Relationship Id="rId17" Type="http://schemas.openxmlformats.org/officeDocument/2006/relationships/hyperlink" Target="https://www.facebook.com/alcaldia.kennedy/posts/pfbid0VYuho5xzNUiAgFKPaFGWVnX7CaiV3xopJy3hdCwL8To6hqC13HerKLAkmHUD17y6l" TargetMode="External"/><Relationship Id="rId16" Type="http://schemas.openxmlformats.org/officeDocument/2006/relationships/hyperlink" Target="https://www.facebook.com/alcaldia.kennedy/posts/pfbid02Dkk8YSxP1LX1zzWQT9Sv3G57qRvdkZKPRuKR2HyXFd5aYNySxjYWQnLiFqWrB9Ghl" TargetMode="External"/><Relationship Id="rId19" Type="http://schemas.openxmlformats.org/officeDocument/2006/relationships/hyperlink" Target="https://www.instagram.com/reel/C9AzdLvBiYE/?utm_source=ig_web_copy_link&amp;igsh=MzRlODBiNWFlZA==" TargetMode="External"/><Relationship Id="rId18" Type="http://schemas.openxmlformats.org/officeDocument/2006/relationships/hyperlink" Target="https://www.facebook.com/alcaldia.kennedy/posts/pfbid0akDixFHBkB9LxQPiGT6oHhc6K3RbQSnaexq5r5ntfqdLRsjPWtimMzpVtV72B4Jxl"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x.com/ALSanCristobal/status/1777783145930137757" TargetMode="External"/><Relationship Id="rId2" Type="http://schemas.openxmlformats.org/officeDocument/2006/relationships/hyperlink" Target="https://x.com/ALSanCristobal/status/1777811397868413195" TargetMode="External"/><Relationship Id="rId3" Type="http://schemas.openxmlformats.org/officeDocument/2006/relationships/hyperlink" Target="https://x.com/ALSanCristobal/status/1777829200889561578" TargetMode="External"/><Relationship Id="rId4" Type="http://schemas.openxmlformats.org/officeDocument/2006/relationships/hyperlink" Target="https://x.com/ALSanCristobal/status/1777843954257445276" TargetMode="External"/><Relationship Id="rId9" Type="http://schemas.openxmlformats.org/officeDocument/2006/relationships/hyperlink" Target="https://x.com/ALSanCristobal/status/1778877198436327744" TargetMode="External"/><Relationship Id="rId5" Type="http://schemas.openxmlformats.org/officeDocument/2006/relationships/hyperlink" Target="https://x.com/ALSanCristobal/status/1778253276820971540" TargetMode="External"/><Relationship Id="rId6" Type="http://schemas.openxmlformats.org/officeDocument/2006/relationships/hyperlink" Target="https://x.com/ALSanCristobal/status/1778379925231210698" TargetMode="External"/><Relationship Id="rId7" Type="http://schemas.openxmlformats.org/officeDocument/2006/relationships/hyperlink" Target="https://x.com/ALSanCristobal/status/1778432662136410373" TargetMode="External"/><Relationship Id="rId8" Type="http://schemas.openxmlformats.org/officeDocument/2006/relationships/hyperlink" Target="https://x.com/ALSanCristobal/status/1778826134844526626" TargetMode="External"/><Relationship Id="rId40" Type="http://schemas.openxmlformats.org/officeDocument/2006/relationships/hyperlink" Target="https://x.com/alsancristobal/status/1790378749541720175?s=48&amp;t=sURjvjPRHBgW5QYB5dUifQ" TargetMode="External"/><Relationship Id="rId42" Type="http://schemas.openxmlformats.org/officeDocument/2006/relationships/hyperlink" Target="https://www.facebook.com/share/p/3MqNwqWrNaNzLokE/?mibextid=WC7FNe" TargetMode="External"/><Relationship Id="rId41" Type="http://schemas.openxmlformats.org/officeDocument/2006/relationships/hyperlink" Target="https://www.facebook.com/share/p/t3p3ZYcSoRDX1Wo6/?mibextid=WC7FNe" TargetMode="External"/><Relationship Id="rId44" Type="http://schemas.openxmlformats.org/officeDocument/2006/relationships/hyperlink" Target="https://www.facebook.com/share/r/2LeVd92w7Y1tkJzH/?mibextid=WC7FNe" TargetMode="External"/><Relationship Id="rId43" Type="http://schemas.openxmlformats.org/officeDocument/2006/relationships/hyperlink" Target="https://www.facebook.com/share/p/PrTeAKmaSBGci6Uf/?mibextid=WC7FNe" TargetMode="External"/><Relationship Id="rId46" Type="http://schemas.openxmlformats.org/officeDocument/2006/relationships/hyperlink" Target="https://www.facebook.com/share/p/MqkHH2bxgW9t212c/?mibextid=WC7FNe" TargetMode="External"/><Relationship Id="rId45" Type="http://schemas.openxmlformats.org/officeDocument/2006/relationships/hyperlink" Target="https://www.facebook.com/share/p/Sj6Dosx9gaJEHtsi/?mibextid=WC7FNe" TargetMode="External"/><Relationship Id="rId48" Type="http://schemas.openxmlformats.org/officeDocument/2006/relationships/hyperlink" Target="https://www.facebook.com/share/p/igsjt3kBAekgieXu/?mibextid=WC7FNe" TargetMode="External"/><Relationship Id="rId47" Type="http://schemas.openxmlformats.org/officeDocument/2006/relationships/hyperlink" Target="https://www.facebook.com/share/p/qZH4f4yCY3NUJ8da/?mibextid=WC7FNe" TargetMode="External"/><Relationship Id="rId49" Type="http://schemas.openxmlformats.org/officeDocument/2006/relationships/hyperlink" Target="https://www.facebook.com/share/p/kwUVHWxA16vMZRry/?mibextid=WC7FNe" TargetMode="External"/><Relationship Id="rId31" Type="http://schemas.openxmlformats.org/officeDocument/2006/relationships/hyperlink" Target="https://x.com/alsancristobal/status/1787876337476088300?s=48&amp;t=sURjvjPRHBgW5QYB5dUifQ" TargetMode="External"/><Relationship Id="rId30" Type="http://schemas.openxmlformats.org/officeDocument/2006/relationships/hyperlink" Target="https://x.com/alsancristobal/status/1787597446203290085?s=46&amp;t=sURjvjPRHBgW5QYB5dUifQ" TargetMode="External"/><Relationship Id="rId33" Type="http://schemas.openxmlformats.org/officeDocument/2006/relationships/hyperlink" Target="https://x.com/alsancristobal/status/1788246940624273877?s=48&amp;t=sURjvjPRHBgW5QYB5dUifQ" TargetMode="External"/><Relationship Id="rId32" Type="http://schemas.openxmlformats.org/officeDocument/2006/relationships/hyperlink" Target="https://x.com/alsancristobal/status/1787976984540192836?s=46&amp;t=sURjvjPRHBgW5QYB5dUifQ" TargetMode="External"/><Relationship Id="rId35" Type="http://schemas.openxmlformats.org/officeDocument/2006/relationships/hyperlink" Target="https://x.com/alsancristobal/status/1788560776296358348?s=48&amp;t=sURjvjPRHBgW5QYB5dUifQ" TargetMode="External"/><Relationship Id="rId34" Type="http://schemas.openxmlformats.org/officeDocument/2006/relationships/hyperlink" Target="https://x.com/alsancristobal/status/1788333637018034250?s=48&amp;t=sURjvjPRHBgW5QYB5dUifQ" TargetMode="External"/><Relationship Id="rId37" Type="http://schemas.openxmlformats.org/officeDocument/2006/relationships/hyperlink" Target="https://x.com/alsancristobal/status/1788925847262421263?s=48&amp;t=sURjvjPRHBgW5QYB5dUifQ" TargetMode="External"/><Relationship Id="rId36" Type="http://schemas.openxmlformats.org/officeDocument/2006/relationships/hyperlink" Target="https://x.com/alsancristobal/status/1788720660660789648?s=48&amp;t=sURjvjPRHBgW5QYB5dUifQ" TargetMode="External"/><Relationship Id="rId39" Type="http://schemas.openxmlformats.org/officeDocument/2006/relationships/hyperlink" Target="https://x.com/alsancristobal/status/1789703868743311599?s=48&amp;t=sURjvjPRHBgW5QYB5dUifQ" TargetMode="External"/><Relationship Id="rId38" Type="http://schemas.openxmlformats.org/officeDocument/2006/relationships/hyperlink" Target="https://x.com/alsancristobal/status/1789328366262243725?s=48&amp;t=sURjvjPRHBgW5QYB5dUifQ" TargetMode="External"/><Relationship Id="rId20" Type="http://schemas.openxmlformats.org/officeDocument/2006/relationships/hyperlink" Target="https://twitter.com/ALSanCristobal/status/1781112547535376578" TargetMode="External"/><Relationship Id="rId22" Type="http://schemas.openxmlformats.org/officeDocument/2006/relationships/hyperlink" Target="https://twitter.com/ALSanCristobal/status/1781398076223062253" TargetMode="External"/><Relationship Id="rId21" Type="http://schemas.openxmlformats.org/officeDocument/2006/relationships/hyperlink" Target="https://twitter.com/ALSanCristobal/status/1781316505117860248" TargetMode="External"/><Relationship Id="rId24" Type="http://schemas.openxmlformats.org/officeDocument/2006/relationships/hyperlink" Target="https://twitter.com/ALSanCristobal/status/1781753754523467860" TargetMode="External"/><Relationship Id="rId23" Type="http://schemas.openxmlformats.org/officeDocument/2006/relationships/hyperlink" Target="https://twitter.com/ALSanCristobal/status/1782532243249906100" TargetMode="External"/><Relationship Id="rId26" Type="http://schemas.openxmlformats.org/officeDocument/2006/relationships/hyperlink" Target="https://twitter.com/ALSanCristobal/status/1782162810148958706" TargetMode="External"/><Relationship Id="rId25" Type="http://schemas.openxmlformats.org/officeDocument/2006/relationships/hyperlink" Target="https://twitter.com/ALSanCristobal/status/1781830376530362465" TargetMode="External"/><Relationship Id="rId28" Type="http://schemas.openxmlformats.org/officeDocument/2006/relationships/hyperlink" Target="https://x.com/alsancristobal/status/1782866723282047290?s=46&amp;t=sURjvjPRHBgW5QYB5dUifQ" TargetMode="External"/><Relationship Id="rId27" Type="http://schemas.openxmlformats.org/officeDocument/2006/relationships/hyperlink" Target="https://x.com/alsancristobal/status/1782532243249906100?s=46&amp;t=sURjvjPRHBgW5QYB5dUifQ" TargetMode="External"/><Relationship Id="rId29" Type="http://schemas.openxmlformats.org/officeDocument/2006/relationships/hyperlink" Target="https://twitter.com/alsancristobal/status/1786048607205859695?s=46&amp;t=sURjvjPRHBgW5QYB5dUifQ" TargetMode="External"/><Relationship Id="rId11" Type="http://schemas.openxmlformats.org/officeDocument/2006/relationships/hyperlink" Target="https://x.com/ALSanCristobal/status/1778907812996727054" TargetMode="External"/><Relationship Id="rId10" Type="http://schemas.openxmlformats.org/officeDocument/2006/relationships/hyperlink" Target="https://x.com/ALSanCristobal/status/1778897499727503550" TargetMode="External"/><Relationship Id="rId13" Type="http://schemas.openxmlformats.org/officeDocument/2006/relationships/hyperlink" Target="https://x.com/ALSanCristobal/status/1779125935846949161" TargetMode="External"/><Relationship Id="rId12" Type="http://schemas.openxmlformats.org/officeDocument/2006/relationships/hyperlink" Target="https://x.com/ALSanCristobal/status/1778935310350483581" TargetMode="External"/><Relationship Id="rId15" Type="http://schemas.openxmlformats.org/officeDocument/2006/relationships/hyperlink" Target="https://x.com/ALSanCristobal/status/1779215794418724954" TargetMode="External"/><Relationship Id="rId14" Type="http://schemas.openxmlformats.org/officeDocument/2006/relationships/hyperlink" Target="https://x.com/ALSanCristobal/status/1779173186312998972" TargetMode="External"/><Relationship Id="rId17" Type="http://schemas.openxmlformats.org/officeDocument/2006/relationships/hyperlink" Target="https://x.com/alsancristobal/status/1779892014865137728?s=46&amp;t=sURjvjPRHBgW5QYB5dUifQ" TargetMode="External"/><Relationship Id="rId16" Type="http://schemas.openxmlformats.org/officeDocument/2006/relationships/hyperlink" Target="https://x.com/alsancristobal/status/1779873029318713700?s=46&amp;t=sURjvjPRHBgW5QYB5dUifQ" TargetMode="External"/><Relationship Id="rId19" Type="http://schemas.openxmlformats.org/officeDocument/2006/relationships/hyperlink" Target="https://twitter.com/ALSanCristobal/status/1781035288900293092" TargetMode="External"/><Relationship Id="rId18" Type="http://schemas.openxmlformats.org/officeDocument/2006/relationships/hyperlink" Target="https://x.com/alsancristobal/status/1779930466574836181?s=46&amp;t=sURjvjPRHBgW5QYB5dUifQ" TargetMode="External"/><Relationship Id="rId73" Type="http://schemas.openxmlformats.org/officeDocument/2006/relationships/hyperlink" Target="https://x.com/ALSanCristobal/status/1823416688005571027?t=X32HA6P5AHUX1kVcdF4H-w&amp;s=19" TargetMode="External"/><Relationship Id="rId72" Type="http://schemas.openxmlformats.org/officeDocument/2006/relationships/hyperlink" Target="https://x.com/ALSanCristobal/status/1812159937595801628?t=o5hC6vjWSf_SowRyK28XTQ&amp;s=19" TargetMode="External"/><Relationship Id="rId75" Type="http://schemas.openxmlformats.org/officeDocument/2006/relationships/hyperlink" Target="https://x.com/ALSanCristobal/status/1875595877139804518?t=wgjlaCMhgeqr8Vp_99yTdQ&amp;s=19" TargetMode="External"/><Relationship Id="rId74" Type="http://schemas.openxmlformats.org/officeDocument/2006/relationships/hyperlink" Target="https://x.com/ALSanCristobal/status/1864668025015644329?t=4pFP_0-1zKW-5HwX_Bqr3g&amp;s=19" TargetMode="External"/><Relationship Id="rId77" Type="http://schemas.openxmlformats.org/officeDocument/2006/relationships/hyperlink" Target="https://www.instagram.com/p/DITmw2wueee/?igsh=YzllOGJpb3Z0YXQ3" TargetMode="External"/><Relationship Id="rId76" Type="http://schemas.openxmlformats.org/officeDocument/2006/relationships/hyperlink" Target="https://x.com/ALSanCristobal/status/1910670612772560935?t=Ysv_oS7kQaeBvLJ96POWbw&amp;s=19" TargetMode="External"/><Relationship Id="rId78" Type="http://schemas.openxmlformats.org/officeDocument/2006/relationships/drawing" Target="../drawings/drawing6.xml"/><Relationship Id="rId71" Type="http://schemas.openxmlformats.org/officeDocument/2006/relationships/hyperlink" Target="https://x.com/ALSanCristobal/status/1806742037846544851?t=L8L4V3Q-IyMH5ZJqgi7ctQ&amp;s=19" TargetMode="External"/><Relationship Id="rId70" Type="http://schemas.openxmlformats.org/officeDocument/2006/relationships/hyperlink" Target="https://x.com/ALSanCristobal/status/1805738250406871327?t=4fBlqrwP9q963RL2oQaO1A&amp;s=19" TargetMode="External"/><Relationship Id="rId62" Type="http://schemas.openxmlformats.org/officeDocument/2006/relationships/hyperlink" Target="https://www.instagram.com/p/C6G3uSmrxpP/?igsh=MTh1dGJocnBjOTh5bw==" TargetMode="External"/><Relationship Id="rId61" Type="http://schemas.openxmlformats.org/officeDocument/2006/relationships/hyperlink" Target="https://www.instagram.com/p/C6HfjawxNZj/?igsh=d2ZkOTh2Y3h6bzI4" TargetMode="External"/><Relationship Id="rId64" Type="http://schemas.openxmlformats.org/officeDocument/2006/relationships/hyperlink" Target="https://www.instagram.com/p/C6v9oJCrcCm/?igsh=MzRnenBqaGk3dGwz" TargetMode="External"/><Relationship Id="rId63" Type="http://schemas.openxmlformats.org/officeDocument/2006/relationships/hyperlink" Target="https://www.instagram.com/p/C6eGRjiL0Zh/?igsh=MWJscWh6eTJvbzh3bg==" TargetMode="External"/><Relationship Id="rId66" Type="http://schemas.openxmlformats.org/officeDocument/2006/relationships/hyperlink" Target="http://www.sancristobal.gov.co/noticias/san-cristobal-cierra-la-llave-ahorrar-agua-bogota" TargetMode="External"/><Relationship Id="rId65" Type="http://schemas.openxmlformats.org/officeDocument/2006/relationships/hyperlink" Target="https://www.instagram.com/p/C61aFawrAI3/?igsh=Y2FwbzZ5MmFwYXc1" TargetMode="External"/><Relationship Id="rId68" Type="http://schemas.openxmlformats.org/officeDocument/2006/relationships/hyperlink" Target="https://vm.tiktok.com/ZMMbdvvyS/" TargetMode="External"/><Relationship Id="rId67" Type="http://schemas.openxmlformats.org/officeDocument/2006/relationships/hyperlink" Target="http://www.gobiernobogota.gov.co/noticias/san-cristobal-pionero-conservacion-agua" TargetMode="External"/><Relationship Id="rId60" Type="http://schemas.openxmlformats.org/officeDocument/2006/relationships/hyperlink" Target="https://www.instagram.com/p/C6HRI89RiJi/?igsh=MWcyMHdxbmJ6Z2g2bA==" TargetMode="External"/><Relationship Id="rId69" Type="http://schemas.openxmlformats.org/officeDocument/2006/relationships/hyperlink" Target="https://vm.tiktok.com/ZMMtbB9YG/" TargetMode="External"/><Relationship Id="rId51" Type="http://schemas.openxmlformats.org/officeDocument/2006/relationships/hyperlink" Target="https://www.facebook.com/share/p/ixZnY7sEfmSCLAm6/?mibextid=WC7FNe" TargetMode="External"/><Relationship Id="rId50" Type="http://schemas.openxmlformats.org/officeDocument/2006/relationships/hyperlink" Target="https://www.facebook.com/reel/1461947544739292" TargetMode="External"/><Relationship Id="rId53" Type="http://schemas.openxmlformats.org/officeDocument/2006/relationships/hyperlink" Target="https://www.instagram.com/p/C5f-0xyrzYv/?igsh=MXNkamh2NW1oaDVuNQ==" TargetMode="External"/><Relationship Id="rId52" Type="http://schemas.openxmlformats.org/officeDocument/2006/relationships/hyperlink" Target="https://www.facebook.com/share/p/dJNA3sULAYiHfEnY/?mibextid=WC7FNe" TargetMode="External"/><Relationship Id="rId55" Type="http://schemas.openxmlformats.org/officeDocument/2006/relationships/hyperlink" Target="https://www.instagram.com/p/C5n_kpLLcuL/?img_index=1" TargetMode="External"/><Relationship Id="rId54" Type="http://schemas.openxmlformats.org/officeDocument/2006/relationships/hyperlink" Target="https://www.instagram.com/p/C5meZBrLK-U/?igsh=bzV1NThna2ZqdnIy" TargetMode="External"/><Relationship Id="rId57" Type="http://schemas.openxmlformats.org/officeDocument/2006/relationships/hyperlink" Target="https://www.instagram.com/p/C5qeaFILlAD/?igsh=MTlseW40enV4NmZzMA%3D%3D&amp;img_index=1" TargetMode="External"/><Relationship Id="rId56" Type="http://schemas.openxmlformats.org/officeDocument/2006/relationships/hyperlink" Target="https://www.instagram.com/reel/C5q26y4LsZE/" TargetMode="External"/><Relationship Id="rId59" Type="http://schemas.openxmlformats.org/officeDocument/2006/relationships/hyperlink" Target="https://www.instagram.com/p/C54YRNtLp9w/?igsh=YndiYmVkNHFvbnpu" TargetMode="External"/><Relationship Id="rId58" Type="http://schemas.openxmlformats.org/officeDocument/2006/relationships/hyperlink" Target="https://www.instagram.com/p/C5v0pAZrD9T/?igsh=ZWZpNGphOGx4b2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x.com/AcueductoBogota/status/1746749429191790946" TargetMode="External"/><Relationship Id="rId2" Type="http://schemas.openxmlformats.org/officeDocument/2006/relationships/hyperlink" Target="https://www.instagram.com/p/C4xtymALpnc/" TargetMode="External"/><Relationship Id="rId3" Type="http://schemas.openxmlformats.org/officeDocument/2006/relationships/hyperlink" Target="https://www.facebook.com/732542069054142" TargetMode="External"/><Relationship Id="rId4" Type="http://schemas.openxmlformats.org/officeDocument/2006/relationships/hyperlink" Target="https://www.instagram.com/p/C40QGtirWDc/" TargetMode="External"/><Relationship Id="rId9" Type="http://schemas.openxmlformats.org/officeDocument/2006/relationships/hyperlink" Target="https://www.facebook.com/743550544619961" TargetMode="External"/><Relationship Id="rId5" Type="http://schemas.openxmlformats.org/officeDocument/2006/relationships/hyperlink" Target="https://x.com/ALCtunjuelito/status/1771151106103488515" TargetMode="External"/><Relationship Id="rId6" Type="http://schemas.openxmlformats.org/officeDocument/2006/relationships/hyperlink" Target="https://www.facebook.com/733329828975366" TargetMode="External"/><Relationship Id="rId7" Type="http://schemas.openxmlformats.org/officeDocument/2006/relationships/hyperlink" Target="https://www.facebook.com/733121235662892" TargetMode="External"/><Relationship Id="rId8" Type="http://schemas.openxmlformats.org/officeDocument/2006/relationships/hyperlink" Target="https://www.instagram.com/p/C5gME_hrhCW/?img_index=3" TargetMode="External"/><Relationship Id="rId131" Type="http://schemas.openxmlformats.org/officeDocument/2006/relationships/drawing" Target="../drawings/drawing7.xml"/><Relationship Id="rId130" Type="http://schemas.openxmlformats.org/officeDocument/2006/relationships/hyperlink" Target="https://www.facebook.com/986696660305347" TargetMode="External"/><Relationship Id="rId40" Type="http://schemas.openxmlformats.org/officeDocument/2006/relationships/hyperlink" Target="https://www.instagram.com/p/C6wTzYGLIl7/" TargetMode="External"/><Relationship Id="rId42" Type="http://schemas.openxmlformats.org/officeDocument/2006/relationships/hyperlink" Target="https://www.instagram.com/p/C7KTh4nP1FM/?img_index=1" TargetMode="External"/><Relationship Id="rId41" Type="http://schemas.openxmlformats.org/officeDocument/2006/relationships/hyperlink" Target="https://www.facebook.com/761923386116010" TargetMode="External"/><Relationship Id="rId44" Type="http://schemas.openxmlformats.org/officeDocument/2006/relationships/hyperlink" Target="https://www.instagram.com/p/C7hvYDNvjwk/?img_index=1" TargetMode="External"/><Relationship Id="rId43" Type="http://schemas.openxmlformats.org/officeDocument/2006/relationships/hyperlink" Target="https://www.facebook.com/768344422140573" TargetMode="External"/><Relationship Id="rId46" Type="http://schemas.openxmlformats.org/officeDocument/2006/relationships/hyperlink" Target="https://www.facebook.com/773782101596805" TargetMode="External"/><Relationship Id="rId45" Type="http://schemas.openxmlformats.org/officeDocument/2006/relationships/hyperlink" Target="https://x.com/ALCtunjuelito/status/1795567493630837190" TargetMode="External"/><Relationship Id="rId48" Type="http://schemas.openxmlformats.org/officeDocument/2006/relationships/hyperlink" Target="https://www.instagram.com/p/C75D_78vVOy/?img_index=1" TargetMode="External"/><Relationship Id="rId47" Type="http://schemas.openxmlformats.org/officeDocument/2006/relationships/hyperlink" Target="https://www.facebook.com/779097434398605" TargetMode="External"/><Relationship Id="rId49" Type="http://schemas.openxmlformats.org/officeDocument/2006/relationships/hyperlink" Target="https://www.facebook.com/779574604350888" TargetMode="External"/><Relationship Id="rId31" Type="http://schemas.openxmlformats.org/officeDocument/2006/relationships/hyperlink" Target="https://www.facebook.com/757054349936247" TargetMode="External"/><Relationship Id="rId30" Type="http://schemas.openxmlformats.org/officeDocument/2006/relationships/hyperlink" Target="https://www.instagram.com/p/C6b1WCuLa5o/?img_index=1" TargetMode="External"/><Relationship Id="rId33" Type="http://schemas.openxmlformats.org/officeDocument/2006/relationships/hyperlink" Target="https://www.facebook.com/758810833093932" TargetMode="External"/><Relationship Id="rId32" Type="http://schemas.openxmlformats.org/officeDocument/2006/relationships/hyperlink" Target="https://www.instagram.com/p/C6jcHeUrChY/" TargetMode="External"/><Relationship Id="rId35" Type="http://schemas.openxmlformats.org/officeDocument/2006/relationships/hyperlink" Target="https://x.com/ALCtunjuelito/status/1787178527718027335" TargetMode="External"/><Relationship Id="rId34" Type="http://schemas.openxmlformats.org/officeDocument/2006/relationships/hyperlink" Target="https://www.instagram.com/p/C6mIhIIrRLO/?img_index=1" TargetMode="External"/><Relationship Id="rId37" Type="http://schemas.openxmlformats.org/officeDocument/2006/relationships/hyperlink" Target="https://www.instagram.com/p/C6oNSZ9Lco1/" TargetMode="External"/><Relationship Id="rId36" Type="http://schemas.openxmlformats.org/officeDocument/2006/relationships/hyperlink" Target="https://www.facebook.com/759469003028115" TargetMode="External"/><Relationship Id="rId39" Type="http://schemas.openxmlformats.org/officeDocument/2006/relationships/hyperlink" Target="https://www.instagram.com/p/C6waFusrtha/?img_index=1" TargetMode="External"/><Relationship Id="rId38" Type="http://schemas.openxmlformats.org/officeDocument/2006/relationships/hyperlink" Target="https://www.facebook.com/759917862983229" TargetMode="External"/><Relationship Id="rId20" Type="http://schemas.openxmlformats.org/officeDocument/2006/relationships/hyperlink" Target="https://www.facebook.com/750443830597299" TargetMode="External"/><Relationship Id="rId22" Type="http://schemas.openxmlformats.org/officeDocument/2006/relationships/hyperlink" Target="https://www.instagram.com/p/C6J2rS9LrA1/" TargetMode="External"/><Relationship Id="rId21" Type="http://schemas.openxmlformats.org/officeDocument/2006/relationships/hyperlink" Target="https://www.facebook.com/751411020500580" TargetMode="External"/><Relationship Id="rId24" Type="http://schemas.openxmlformats.org/officeDocument/2006/relationships/hyperlink" Target="https://www.facebook.com/753229753652040" TargetMode="External"/><Relationship Id="rId23" Type="http://schemas.openxmlformats.org/officeDocument/2006/relationships/hyperlink" Target="https://www.instagram.com/p/C6MCZq7r5RE/" TargetMode="External"/><Relationship Id="rId26" Type="http://schemas.openxmlformats.org/officeDocument/2006/relationships/hyperlink" Target="https://www.facebook.com/401033426156365" TargetMode="External"/><Relationship Id="rId25" Type="http://schemas.openxmlformats.org/officeDocument/2006/relationships/hyperlink" Target="https://www.instagram.com/p/C6RPAgeLLxs/" TargetMode="External"/><Relationship Id="rId28" Type="http://schemas.openxmlformats.org/officeDocument/2006/relationships/hyperlink" Target="https://x.com/ALCtunjuelito/status/1784740005677498667" TargetMode="External"/><Relationship Id="rId27" Type="http://schemas.openxmlformats.org/officeDocument/2006/relationships/hyperlink" Target="https://www.instagram.com/p/C6Uzo0iLyrQ/" TargetMode="External"/><Relationship Id="rId29" Type="http://schemas.openxmlformats.org/officeDocument/2006/relationships/hyperlink" Target="https://www.facebook.com/755321423442873" TargetMode="External"/><Relationship Id="rId11" Type="http://schemas.openxmlformats.org/officeDocument/2006/relationships/hyperlink" Target="https://www.instagram.com/p/C5iq-TkLWes/" TargetMode="External"/><Relationship Id="rId10" Type="http://schemas.openxmlformats.org/officeDocument/2006/relationships/hyperlink" Target="https://www.facebook.com/743252391316443" TargetMode="External"/><Relationship Id="rId13" Type="http://schemas.openxmlformats.org/officeDocument/2006/relationships/hyperlink" Target="https://www.instagram.com/p/C5lmFNCrH7A/?img_index=1" TargetMode="External"/><Relationship Id="rId12" Type="http://schemas.openxmlformats.org/officeDocument/2006/relationships/hyperlink" Target="https://www.facebook.com/743828524592163" TargetMode="External"/><Relationship Id="rId15" Type="http://schemas.openxmlformats.org/officeDocument/2006/relationships/hyperlink" Target="https://x.com/ALCtunjuelito/status/1778068023464669215" TargetMode="External"/><Relationship Id="rId14" Type="http://schemas.openxmlformats.org/officeDocument/2006/relationships/hyperlink" Target="https://www.instagram.com/p/C5lZbm6rZzP/?img_index=1" TargetMode="External"/><Relationship Id="rId17" Type="http://schemas.openxmlformats.org/officeDocument/2006/relationships/hyperlink" Target="https://www.facebook.com/744470067861342" TargetMode="External"/><Relationship Id="rId16" Type="http://schemas.openxmlformats.org/officeDocument/2006/relationships/hyperlink" Target="https://www.facebook.com/744540311187651" TargetMode="External"/><Relationship Id="rId19" Type="http://schemas.openxmlformats.org/officeDocument/2006/relationships/hyperlink" Target="https://www.instagram.com/p/C5_79zvLnW1/?img_index=1" TargetMode="External"/><Relationship Id="rId18" Type="http://schemas.openxmlformats.org/officeDocument/2006/relationships/hyperlink" Target="https://www.instagram.com/p/C5rEUp6Pn8e/" TargetMode="External"/><Relationship Id="rId84" Type="http://schemas.openxmlformats.org/officeDocument/2006/relationships/hyperlink" Target="https://www.instagram.com/p/DBNAZyMPrnF/" TargetMode="External"/><Relationship Id="rId83" Type="http://schemas.openxmlformats.org/officeDocument/2006/relationships/hyperlink" Target="https://www.facebook.com/859708463004168" TargetMode="External"/><Relationship Id="rId86" Type="http://schemas.openxmlformats.org/officeDocument/2006/relationships/hyperlink" Target="https://www.instagram.com/p/DBR_ILFSq4F/?img_index=1" TargetMode="External"/><Relationship Id="rId85" Type="http://schemas.openxmlformats.org/officeDocument/2006/relationships/hyperlink" Target="https://www.facebook.com/865190879122593" TargetMode="External"/><Relationship Id="rId88" Type="http://schemas.openxmlformats.org/officeDocument/2006/relationships/hyperlink" Target="https://www.instagram.com/p/DBlcem1xeoe/" TargetMode="External"/><Relationship Id="rId87" Type="http://schemas.openxmlformats.org/officeDocument/2006/relationships/hyperlink" Target="https://www.facebook.com/866634888978192" TargetMode="External"/><Relationship Id="rId89" Type="http://schemas.openxmlformats.org/officeDocument/2006/relationships/hyperlink" Target="https://www.facebook.com/872074265100921" TargetMode="External"/><Relationship Id="rId80" Type="http://schemas.openxmlformats.org/officeDocument/2006/relationships/hyperlink" Target="https://x.com/ALCtunjuelito/status/1843325619700113604" TargetMode="External"/><Relationship Id="rId82" Type="http://schemas.openxmlformats.org/officeDocument/2006/relationships/hyperlink" Target="https://www.instagram.com/p/DA6v45oz0zI/?img_index=1" TargetMode="External"/><Relationship Id="rId81" Type="http://schemas.openxmlformats.org/officeDocument/2006/relationships/hyperlink" Target="https://www.facebook.com/858156133159401" TargetMode="External"/><Relationship Id="rId73" Type="http://schemas.openxmlformats.org/officeDocument/2006/relationships/hyperlink" Target="https://www.instagram.com/p/C_8PdI5vvbM/?img_index=1" TargetMode="External"/><Relationship Id="rId72" Type="http://schemas.openxmlformats.org/officeDocument/2006/relationships/hyperlink" Target="https://www.instagram.com/p/C_vqXnvvddb/" TargetMode="External"/><Relationship Id="rId75" Type="http://schemas.openxmlformats.org/officeDocument/2006/relationships/hyperlink" Target="https://www.instagram.com/p/DAWp7sMy8Zs/" TargetMode="External"/><Relationship Id="rId74" Type="http://schemas.openxmlformats.org/officeDocument/2006/relationships/hyperlink" Target="https://www.facebook.com/841854224789592" TargetMode="External"/><Relationship Id="rId77" Type="http://schemas.openxmlformats.org/officeDocument/2006/relationships/hyperlink" Target="https://www.instagram.com/p/DAladkVO1CO/?img_index=1" TargetMode="External"/><Relationship Id="rId76" Type="http://schemas.openxmlformats.org/officeDocument/2006/relationships/hyperlink" Target="https://www.facebook.com/849396720702009" TargetMode="External"/><Relationship Id="rId79" Type="http://schemas.openxmlformats.org/officeDocument/2006/relationships/hyperlink" Target="https://www.instagram.com/p/DA1FRCJvHim/" TargetMode="External"/><Relationship Id="rId78" Type="http://schemas.openxmlformats.org/officeDocument/2006/relationships/hyperlink" Target="https://www.facebook.com/853679736940374" TargetMode="External"/><Relationship Id="rId71" Type="http://schemas.openxmlformats.org/officeDocument/2006/relationships/hyperlink" Target="https://www.facebook.com/829526439355704" TargetMode="External"/><Relationship Id="rId70" Type="http://schemas.openxmlformats.org/officeDocument/2006/relationships/hyperlink" Target="https://www.instagram.com/p/C_LhEklP3J0/?img_index=1" TargetMode="External"/><Relationship Id="rId62" Type="http://schemas.openxmlformats.org/officeDocument/2006/relationships/hyperlink" Target="https://www.facebook.com/806765338298481" TargetMode="External"/><Relationship Id="rId61" Type="http://schemas.openxmlformats.org/officeDocument/2006/relationships/hyperlink" Target="https://www.instagram.com/p/C9uvDHyOqnU/?img_index=1" TargetMode="External"/><Relationship Id="rId64" Type="http://schemas.openxmlformats.org/officeDocument/2006/relationships/hyperlink" Target="https://www.facebook.com/815130647461950" TargetMode="External"/><Relationship Id="rId63" Type="http://schemas.openxmlformats.org/officeDocument/2006/relationships/hyperlink" Target="https://www.instagram.com/p/C-SbMDwOWqS/" TargetMode="External"/><Relationship Id="rId66" Type="http://schemas.openxmlformats.org/officeDocument/2006/relationships/hyperlink" Target="https://x.com/ALCtunjuelito/status/1822775783544471795" TargetMode="External"/><Relationship Id="rId65" Type="http://schemas.openxmlformats.org/officeDocument/2006/relationships/hyperlink" Target="https://www.instagram.com/p/C-jD0_ePNL-/?img_index=1" TargetMode="External"/><Relationship Id="rId68" Type="http://schemas.openxmlformats.org/officeDocument/2006/relationships/hyperlink" Target="https://www.instagram.com/p/C-8HsJ3PVyN/" TargetMode="External"/><Relationship Id="rId67" Type="http://schemas.openxmlformats.org/officeDocument/2006/relationships/hyperlink" Target="https://www.facebook.com/819224330385915" TargetMode="External"/><Relationship Id="rId60" Type="http://schemas.openxmlformats.org/officeDocument/2006/relationships/hyperlink" Target="https://www.facebook.com/803754571932891" TargetMode="External"/><Relationship Id="rId69" Type="http://schemas.openxmlformats.org/officeDocument/2006/relationships/hyperlink" Target="https://www.facebook.com/825582789750069" TargetMode="External"/><Relationship Id="rId51" Type="http://schemas.openxmlformats.org/officeDocument/2006/relationships/hyperlink" Target="https://www.instagram.com/p/C8P_-IhvJuV/?img_index=1" TargetMode="External"/><Relationship Id="rId50" Type="http://schemas.openxmlformats.org/officeDocument/2006/relationships/hyperlink" Target="https://www.facebook.com/838558938452454" TargetMode="External"/><Relationship Id="rId53" Type="http://schemas.openxmlformats.org/officeDocument/2006/relationships/hyperlink" Target="https://www.instagram.com/p/C820zI6PTf3/" TargetMode="External"/><Relationship Id="rId52" Type="http://schemas.openxmlformats.org/officeDocument/2006/relationships/hyperlink" Target="https://www.facebook.com/784436677198014" TargetMode="External"/><Relationship Id="rId55" Type="http://schemas.openxmlformats.org/officeDocument/2006/relationships/hyperlink" Target="https://www.instagram.com/p/C84hmhXOFyF/" TargetMode="External"/><Relationship Id="rId54" Type="http://schemas.openxmlformats.org/officeDocument/2006/relationships/hyperlink" Target="https://www.facebook.com/793903262918022" TargetMode="External"/><Relationship Id="rId57" Type="http://schemas.openxmlformats.org/officeDocument/2006/relationships/hyperlink" Target="https://www.instagram.com/p/C9BCMRfPs_s/?img_index=1" TargetMode="External"/><Relationship Id="rId56" Type="http://schemas.openxmlformats.org/officeDocument/2006/relationships/hyperlink" Target="https://www.facebook.com/794301122878236" TargetMode="External"/><Relationship Id="rId59" Type="http://schemas.openxmlformats.org/officeDocument/2006/relationships/hyperlink" Target="https://www.instagram.com/p/C9iYaYrPnGh/" TargetMode="External"/><Relationship Id="rId58" Type="http://schemas.openxmlformats.org/officeDocument/2006/relationships/hyperlink" Target="https://www.facebook.com/796284069346608" TargetMode="External"/><Relationship Id="rId107" Type="http://schemas.openxmlformats.org/officeDocument/2006/relationships/hyperlink" Target="https://www.instagram.com/p/DEpv-NyIuvL/?img_index=1" TargetMode="External"/><Relationship Id="rId106" Type="http://schemas.openxmlformats.org/officeDocument/2006/relationships/hyperlink" Target="https://www.facebook.com/910118571296490" TargetMode="External"/><Relationship Id="rId105" Type="http://schemas.openxmlformats.org/officeDocument/2006/relationships/hyperlink" Target="https://x.com/ALCtunjuelito/status/1870491517204549822" TargetMode="External"/><Relationship Id="rId104" Type="http://schemas.openxmlformats.org/officeDocument/2006/relationships/hyperlink" Target="https://www.instagram.com/p/DD2GXr0xFGx/?img_index=1" TargetMode="External"/><Relationship Id="rId109" Type="http://schemas.openxmlformats.org/officeDocument/2006/relationships/hyperlink" Target="https://www.instagram.com/p/DFDyvr0IVmV/" TargetMode="External"/><Relationship Id="rId108" Type="http://schemas.openxmlformats.org/officeDocument/2006/relationships/hyperlink" Target="https://www.facebook.com/923871346587879" TargetMode="External"/><Relationship Id="rId103" Type="http://schemas.openxmlformats.org/officeDocument/2006/relationships/hyperlink" Target="https://www.facebook.com/904247358550278" TargetMode="External"/><Relationship Id="rId102" Type="http://schemas.openxmlformats.org/officeDocument/2006/relationships/hyperlink" Target="https://www.instagram.com/p/DDftzgxPq_d/?img_index=1" TargetMode="External"/><Relationship Id="rId101" Type="http://schemas.openxmlformats.org/officeDocument/2006/relationships/hyperlink" Target="https://www.facebook.com/899369372371410" TargetMode="External"/><Relationship Id="rId100" Type="http://schemas.openxmlformats.org/officeDocument/2006/relationships/hyperlink" Target="https://x.com/ALCtunjuelito/status/1864670266472722449" TargetMode="External"/><Relationship Id="rId129" Type="http://schemas.openxmlformats.org/officeDocument/2006/relationships/hyperlink" Target="https://x.com/ALCtunjuelito/status/1909248862671220823" TargetMode="External"/><Relationship Id="rId128" Type="http://schemas.openxmlformats.org/officeDocument/2006/relationships/hyperlink" Target="https://www.instagram.com/p/DIJfdVzMriD/?utm_source=ig_web_copy_link&amp;igsh=MzRlODBiNWFlZA==" TargetMode="External"/><Relationship Id="rId127" Type="http://schemas.openxmlformats.org/officeDocument/2006/relationships/hyperlink" Target="https://www.facebook.com/980985830876430" TargetMode="External"/><Relationship Id="rId126" Type="http://schemas.openxmlformats.org/officeDocument/2006/relationships/hyperlink" Target="https://x.com/ALCtunjuelito/status/1906703643157365030" TargetMode="External"/><Relationship Id="rId121" Type="http://schemas.openxmlformats.org/officeDocument/2006/relationships/hyperlink" Target="https://x.com/ALCtunjuelito/status/1901741753725858155" TargetMode="External"/><Relationship Id="rId120" Type="http://schemas.openxmlformats.org/officeDocument/2006/relationships/hyperlink" Target="https://www.instagram.com/p/DHUKSN-PG2-/?img_index=1" TargetMode="External"/><Relationship Id="rId125" Type="http://schemas.openxmlformats.org/officeDocument/2006/relationships/hyperlink" Target="https://www.instagram.com/p/DH3ZnXdM6qW/?utm_source=ig_web_copy_link&amp;igsh=MzRlODBiNWFlZA==" TargetMode="External"/><Relationship Id="rId124" Type="http://schemas.openxmlformats.org/officeDocument/2006/relationships/hyperlink" Target="https://www.facebook.com/975687568072923" TargetMode="External"/><Relationship Id="rId123" Type="http://schemas.openxmlformats.org/officeDocument/2006/relationships/hyperlink" Target="https://x.com/ALCtunjuelito/status/1904174423852122281" TargetMode="External"/><Relationship Id="rId122" Type="http://schemas.openxmlformats.org/officeDocument/2006/relationships/hyperlink" Target="https://www.facebook.com/970786948562985" TargetMode="External"/><Relationship Id="rId95" Type="http://schemas.openxmlformats.org/officeDocument/2006/relationships/hyperlink" Target="https://www.facebook.com/884018227239858" TargetMode="External"/><Relationship Id="rId94" Type="http://schemas.openxmlformats.org/officeDocument/2006/relationships/hyperlink" Target="https://www.instagram.com/p/DCRj21qO1vh/?img_index=1" TargetMode="External"/><Relationship Id="rId97" Type="http://schemas.openxmlformats.org/officeDocument/2006/relationships/hyperlink" Target="https://x.com/ALCtunjuelito/status/1864022673510080566" TargetMode="External"/><Relationship Id="rId96" Type="http://schemas.openxmlformats.org/officeDocument/2006/relationships/hyperlink" Target="https://www.instagram.com/p/DDIJHZSvqH_/?img_index=1" TargetMode="External"/><Relationship Id="rId99" Type="http://schemas.openxmlformats.org/officeDocument/2006/relationships/hyperlink" Target="https://www.instagram.com/p/DDMvoUVxquS/" TargetMode="External"/><Relationship Id="rId98" Type="http://schemas.openxmlformats.org/officeDocument/2006/relationships/hyperlink" Target="https://www.facebook.com/898238575817823" TargetMode="External"/><Relationship Id="rId91" Type="http://schemas.openxmlformats.org/officeDocument/2006/relationships/hyperlink" Target="https://www.facebook.com/873573198284361" TargetMode="External"/><Relationship Id="rId90" Type="http://schemas.openxmlformats.org/officeDocument/2006/relationships/hyperlink" Target="https://www.instagram.com/p/DBq2lQ2u0Pn/?img_index=1" TargetMode="External"/><Relationship Id="rId93" Type="http://schemas.openxmlformats.org/officeDocument/2006/relationships/hyperlink" Target="https://www.facebook.com/877903637851317" TargetMode="External"/><Relationship Id="rId92" Type="http://schemas.openxmlformats.org/officeDocument/2006/relationships/hyperlink" Target="https://www.instagram.com/p/DB6psHSPel6/?img_index=1" TargetMode="External"/><Relationship Id="rId118" Type="http://schemas.openxmlformats.org/officeDocument/2006/relationships/hyperlink" Target="https://www.instagram.com/p/DGQ9kvVvrzg/" TargetMode="External"/><Relationship Id="rId117" Type="http://schemas.openxmlformats.org/officeDocument/2006/relationships/hyperlink" Target="https://www.facebook.com/939190771722603" TargetMode="External"/><Relationship Id="rId116" Type="http://schemas.openxmlformats.org/officeDocument/2006/relationships/hyperlink" Target="https://www.instagram.com/p/DFi3BMFybP5/?img_index=1" TargetMode="External"/><Relationship Id="rId115" Type="http://schemas.openxmlformats.org/officeDocument/2006/relationships/hyperlink" Target="https://www.facebook.com/936871728621174" TargetMode="External"/><Relationship Id="rId119" Type="http://schemas.openxmlformats.org/officeDocument/2006/relationships/hyperlink" Target="https://www.facebook.com/951808297127517" TargetMode="External"/><Relationship Id="rId110" Type="http://schemas.openxmlformats.org/officeDocument/2006/relationships/hyperlink" Target="https://x.com/ALCtunjuelito/status/1881424954991779924" TargetMode="External"/><Relationship Id="rId114" Type="http://schemas.openxmlformats.org/officeDocument/2006/relationships/hyperlink" Target="https://www.instagram.com/p/DFaa9rmOvKq/" TargetMode="External"/><Relationship Id="rId113" Type="http://schemas.openxmlformats.org/officeDocument/2006/relationships/hyperlink" Target="https://www.facebook.com/932875675687446" TargetMode="External"/><Relationship Id="rId112" Type="http://schemas.openxmlformats.org/officeDocument/2006/relationships/hyperlink" Target="https://www.instagram.com/p/DFLvnhrIkon/?img_index=1" TargetMode="External"/><Relationship Id="rId111" Type="http://schemas.openxmlformats.org/officeDocument/2006/relationships/hyperlink" Target="https://www.facebook.com/930781615896852"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facebook.com/share/p/41rNUX7583m6Rqqf/?mibextid=oFDknk" TargetMode="External"/><Relationship Id="rId2" Type="http://schemas.openxmlformats.org/officeDocument/2006/relationships/hyperlink" Target="https://www.facebook.com/share/p/gP3YVboeyKpXf8mB/?mibextid=oFDknk" TargetMode="External"/><Relationship Id="rId3" Type="http://schemas.openxmlformats.org/officeDocument/2006/relationships/hyperlink" Target="https://www.facebook.com/share/p/PSSPLYmgshp35nuW/?mibextid=oFDknk" TargetMode="External"/><Relationship Id="rId4" Type="http://schemas.openxmlformats.org/officeDocument/2006/relationships/hyperlink" Target="https://www.facebook.com/share/p/hCpWVMqcyHXrF6U6/?mibextid=oFDknk" TargetMode="External"/><Relationship Id="rId9" Type="http://schemas.openxmlformats.org/officeDocument/2006/relationships/hyperlink" Target="https://www.facebook.com/alcaldiabosa/posts/pfbid02SH6q1dLXSCH56tcjPV8E3pRbrPwFL9sKHtgyXXmTdQT9mXm5SKmzzowzgkUxAjwHl" TargetMode="External"/><Relationship Id="rId5" Type="http://schemas.openxmlformats.org/officeDocument/2006/relationships/hyperlink" Target="https://www.facebook.com/100064718677143/posts/pfbid0CHJXkkfZLNvkW1ajW3hRxwdK22yUxodxLQ8deSMVZyiNXzyAXZsBGjsgBnZhwacUl/" TargetMode="External"/><Relationship Id="rId6" Type="http://schemas.openxmlformats.org/officeDocument/2006/relationships/hyperlink" Target="https://www.facebook.com/share/p/Qqqctea4VbFkAiqL/?mibextid=oFDknk" TargetMode="External"/><Relationship Id="rId7" Type="http://schemas.openxmlformats.org/officeDocument/2006/relationships/hyperlink" Target="https://www.facebook.com/100064718677143/posts/pfbid0dVJXiDhVp9WWQQ23b3WM69rYAdRnZLPMfJkzr9CqmqbKBDQVwNnVDcbgMMRNmxgJl/" TargetMode="External"/><Relationship Id="rId8" Type="http://schemas.openxmlformats.org/officeDocument/2006/relationships/hyperlink" Target="https://www.facebook.com/alcaldiabosa/posts/pfbid02G79Z6pFzP5eLwLiqk7Byb2qW3edKrUbYx9wRMQo7M5nutr25JXYMa66Yj1BzXwdVl" TargetMode="External"/><Relationship Id="rId40" Type="http://schemas.openxmlformats.org/officeDocument/2006/relationships/hyperlink" Target="https://www.instagram.com/p/C54XmtupOig/?igsh=MWhiMzh6ZzV3bWl3bw==" TargetMode="External"/><Relationship Id="rId42" Type="http://schemas.openxmlformats.org/officeDocument/2006/relationships/hyperlink" Target="https://www.instagram.com/p/C6Er0K5uPY5/?igsh=MXFqbWF4a2Vra2Q4MQ==" TargetMode="External"/><Relationship Id="rId41" Type="http://schemas.openxmlformats.org/officeDocument/2006/relationships/hyperlink" Target="https://www.instagram.com/reel/C59Y6GfOaLw/?igsh=MTFjNzBqMDdsMTlnMA==" TargetMode="External"/><Relationship Id="rId44" Type="http://schemas.openxmlformats.org/officeDocument/2006/relationships/hyperlink" Target="https://www.instagram.com/p/C6jQh91usw9/?igsh=MThiOG85dTNzcmk3NA==" TargetMode="External"/><Relationship Id="rId43" Type="http://schemas.openxmlformats.org/officeDocument/2006/relationships/hyperlink" Target="https://www.instagram.com/reel/C6Gq0v9OAfk/?igsh=MTY5cXVkenBub3gwZA==" TargetMode="External"/><Relationship Id="rId46" Type="http://schemas.openxmlformats.org/officeDocument/2006/relationships/hyperlink" Target="https://www.instagram.com/p/C6uHnTfuisM/?igsh=MmU2YTd2cHFoejh6" TargetMode="External"/><Relationship Id="rId45" Type="http://schemas.openxmlformats.org/officeDocument/2006/relationships/hyperlink" Target="https://www.instagram.com/reel/C6JxItsOglD/?igsh=b2s0bHNob3BscDY4" TargetMode="External"/><Relationship Id="rId48" Type="http://schemas.openxmlformats.org/officeDocument/2006/relationships/hyperlink" Target="https://www.instagram.com/alcaldiadebosa/p/DEzwn-mx8zq/" TargetMode="External"/><Relationship Id="rId47" Type="http://schemas.openxmlformats.org/officeDocument/2006/relationships/hyperlink" Target="https://www.instagram.com/insights/media/3538264470562762849/" TargetMode="External"/><Relationship Id="rId49" Type="http://schemas.openxmlformats.org/officeDocument/2006/relationships/hyperlink" Target="https://www.instagram.com/p/DFiHozzOXrq/?utm_source=ig_web_copy_link&amp;igsh=MzRlODBiNWFlZA==" TargetMode="External"/><Relationship Id="rId31" Type="http://schemas.openxmlformats.org/officeDocument/2006/relationships/hyperlink" Target="https://x.com/AlcaldiadeBosa/status/1841919677204987904" TargetMode="External"/><Relationship Id="rId30" Type="http://schemas.openxmlformats.org/officeDocument/2006/relationships/hyperlink" Target="https://x.com/AlcaldiadeBosa/status/1831705054279024932" TargetMode="External"/><Relationship Id="rId33" Type="http://schemas.openxmlformats.org/officeDocument/2006/relationships/hyperlink" Target="https://x.com/AlcaldiadeBosa/status/1879169147181076752" TargetMode="External"/><Relationship Id="rId32" Type="http://schemas.openxmlformats.org/officeDocument/2006/relationships/hyperlink" Target="https://x.com/AlcaldiadeBosa/status/1864665394213962218" TargetMode="External"/><Relationship Id="rId35" Type="http://schemas.openxmlformats.org/officeDocument/2006/relationships/hyperlink" Target="https://www.instagram.com/p/C5f9wcYOphA/?igsh=NWQ2eWNzaGt2end6" TargetMode="External"/><Relationship Id="rId34" Type="http://schemas.openxmlformats.org/officeDocument/2006/relationships/hyperlink" Target="https://x.com/CarlosFGalan/status/1910662762990043357" TargetMode="External"/><Relationship Id="rId37" Type="http://schemas.openxmlformats.org/officeDocument/2006/relationships/hyperlink" Target="https://www.instagram.com/p/C5l-cxguQNt/?igsh=MXV2MnJ2eGJ0MnN5Zw==%C3%A7" TargetMode="External"/><Relationship Id="rId36" Type="http://schemas.openxmlformats.org/officeDocument/2006/relationships/hyperlink" Target="https://www.instagram.com/p/C5i8r6su85k/?igsh=MTh4dzM3a2QyZWlyeg==" TargetMode="External"/><Relationship Id="rId39" Type="http://schemas.openxmlformats.org/officeDocument/2006/relationships/hyperlink" Target="https://www.instagram.com/p/C54XmtupOig/?igsh=MWhiMzh6ZzV3bWl3bw==" TargetMode="External"/><Relationship Id="rId38" Type="http://schemas.openxmlformats.org/officeDocument/2006/relationships/hyperlink" Target="https://www.instagram.com/p/C5uGvceJtfm/?igsh=MWN0cWh6YWZzMDJidA==" TargetMode="External"/><Relationship Id="rId20" Type="http://schemas.openxmlformats.org/officeDocument/2006/relationships/hyperlink" Target="https://www.facebook.com/share/p/1AW1tU4jnG/" TargetMode="External"/><Relationship Id="rId22" Type="http://schemas.openxmlformats.org/officeDocument/2006/relationships/hyperlink" Target="https://x.com/AlcaldiadeBosa/status/1783189309337559494" TargetMode="External"/><Relationship Id="rId21" Type="http://schemas.openxmlformats.org/officeDocument/2006/relationships/hyperlink" Target="https://x.com/AlcaldiadeBosa/status/1781057789365719331?t=_K0Ox1-ohxmfhOgw5Lgr1A&amp;s=08" TargetMode="External"/><Relationship Id="rId24" Type="http://schemas.openxmlformats.org/officeDocument/2006/relationships/hyperlink" Target="https://x.com/AlcaldiadeBosa/status/1785084395847618999" TargetMode="External"/><Relationship Id="rId23" Type="http://schemas.openxmlformats.org/officeDocument/2006/relationships/hyperlink" Target="https://x.com/AlcaldiadeBosa/status/1785003293799858444" TargetMode="External"/><Relationship Id="rId26" Type="http://schemas.openxmlformats.org/officeDocument/2006/relationships/hyperlink" Target="https://x.com/AlcaldiadeBosa/status/1788583861779136697" TargetMode="External"/><Relationship Id="rId25" Type="http://schemas.openxmlformats.org/officeDocument/2006/relationships/hyperlink" Target="https://x.com/AlcaldiadeBosa/status/1786774505194488141" TargetMode="External"/><Relationship Id="rId28" Type="http://schemas.openxmlformats.org/officeDocument/2006/relationships/hyperlink" Target="https://x.com/AlcaldiadeBosa/status/1791843464528695358" TargetMode="External"/><Relationship Id="rId27" Type="http://schemas.openxmlformats.org/officeDocument/2006/relationships/hyperlink" Target="https://x.com/AlcaldiadeBosa/status/1791571812889084242" TargetMode="External"/><Relationship Id="rId29" Type="http://schemas.openxmlformats.org/officeDocument/2006/relationships/hyperlink" Target="https://x.com/AlcaldiadeBosa/status/1828853330677735725" TargetMode="External"/><Relationship Id="rId11" Type="http://schemas.openxmlformats.org/officeDocument/2006/relationships/hyperlink" Target="https://www.facebook.com/alcaldiabosa/posts/pfbid02eSVK7RXjw5tRjmzZeDYU5jTrbXRMxetR94PG8X8NSJ297E5Z3yiHGVmSXXrT8tkHl" TargetMode="External"/><Relationship Id="rId10" Type="http://schemas.openxmlformats.org/officeDocument/2006/relationships/hyperlink" Target="https://www.facebook.com/alcaldiabosa/posts/pfbid02CjE2MEGJtSwN3gfEyGH3PJSc1Kc6MijKbtYptfCwR8qa9eJ1uxDFw49n5B9DWjYfl" TargetMode="External"/><Relationship Id="rId13" Type="http://schemas.openxmlformats.org/officeDocument/2006/relationships/hyperlink" Target="https://www.facebook.com/alcaldiabosa/posts/pfbid0ZaqXmCcEwYXsUUG88JCWMangctyR8pCUTWDvg2S28JAVYuSGVCvtjRrEMS5zK4B5l" TargetMode="External"/><Relationship Id="rId12" Type="http://schemas.openxmlformats.org/officeDocument/2006/relationships/hyperlink" Target="https://www.facebook.com/alcaldiabosa/posts/pfbid02yTQHVQEoNvLGgszVeKpwkV15tX4u8DVwQkvCP7aKvVUjkNeMAqo3NBvXUuED1vCfl" TargetMode="External"/><Relationship Id="rId15" Type="http://schemas.openxmlformats.org/officeDocument/2006/relationships/hyperlink" Target="https://www.facebook.com/alcaldiabosa/posts/pfbid02Eu9LiuUTJDbXVoesRfidjGkYhMbuZvsaSWRKQf6nUB3DseESdPcaJQ1FaKic3dMnl" TargetMode="External"/><Relationship Id="rId14" Type="http://schemas.openxmlformats.org/officeDocument/2006/relationships/hyperlink" Target="https://www.facebook.com/alcaldiabosa/posts/pfbid0tpRF7TE4EWynxDKbGs6c6rHCUXFjEG18nRQ2srJeL7H8jFJAicz2Y7CnZXhScLMsl" TargetMode="External"/><Relationship Id="rId17" Type="http://schemas.openxmlformats.org/officeDocument/2006/relationships/hyperlink" Target="https://www.facebook.com/alcaldiabosa/posts/pfbid02JC9qFNWH1kJdz6Mf4uY4wCoKo4DpDEWwWvvMtMn6bmVU2fq43NfsthxzvMF8Qcmxl" TargetMode="External"/><Relationship Id="rId16" Type="http://schemas.openxmlformats.org/officeDocument/2006/relationships/hyperlink" Target="https://www.facebook.com/alcaldiabosa/posts/pfbid02qW6gXLEmwex6wL8kgYwtnRhm6b4gzo4FVSH5ce3nQStD74LKMsjAXE6Tyw2kLWXxl" TargetMode="External"/><Relationship Id="rId19" Type="http://schemas.openxmlformats.org/officeDocument/2006/relationships/hyperlink" Target="https://www.facebook.com/share/p/1685GtBzpX/" TargetMode="External"/><Relationship Id="rId18" Type="http://schemas.openxmlformats.org/officeDocument/2006/relationships/hyperlink" Target="https://www.facebook.com/share/p/1XzZqzEg1E/" TargetMode="External"/><Relationship Id="rId51" Type="http://schemas.openxmlformats.org/officeDocument/2006/relationships/drawing" Target="../drawings/drawing8.xml"/><Relationship Id="rId50" Type="http://schemas.openxmlformats.org/officeDocument/2006/relationships/hyperlink" Target="https://www.instagram.com/p/DF8C75OuAuR/?utm_source=ig_web_copy_link&amp;igsh=MzRlODBiNWFlZA=="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instagram.com/p/DEaUJNfuJYR/" TargetMode="External"/><Relationship Id="rId2" Type="http://schemas.openxmlformats.org/officeDocument/2006/relationships/hyperlink" Target="https://www.instagram.com/p/C5gJby7uJFt/?hl=es&amp;img_index=1" TargetMode="External"/><Relationship Id="rId3" Type="http://schemas.openxmlformats.org/officeDocument/2006/relationships/hyperlink" Target="https://www.instagram.com/p/C5jsSHeJ-dO/?hl=es&amp;img_index=1" TargetMode="External"/><Relationship Id="rId4" Type="http://schemas.openxmlformats.org/officeDocument/2006/relationships/hyperlink" Target="https://www.instagram.com/p/C5qnfChuUzC/?hl=es&amp;img_index=1" TargetMode="External"/><Relationship Id="rId9" Type="http://schemas.openxmlformats.org/officeDocument/2006/relationships/hyperlink" Target="https://www.facebook.com/photo/?fbid=748697467446275&amp;set=pb.100069180850538.-2207520000" TargetMode="External"/><Relationship Id="rId5" Type="http://schemas.openxmlformats.org/officeDocument/2006/relationships/hyperlink" Target="https://www.instagram.com/p/C5rVdukpn5x/?hl=es&amp;img_index=1" TargetMode="External"/><Relationship Id="rId6" Type="http://schemas.openxmlformats.org/officeDocument/2006/relationships/hyperlink" Target="https://www.facebook.com/photo.php?fbid=746175951031760&amp;set=pb.100069180850538.-2207520000&amp;type=3" TargetMode="External"/><Relationship Id="rId7" Type="http://schemas.openxmlformats.org/officeDocument/2006/relationships/hyperlink" Target="https://www.facebook.com/photo/?fbid=747020760947279&amp;set=pb.100069180850538.-2207520000" TargetMode="External"/><Relationship Id="rId8" Type="http://schemas.openxmlformats.org/officeDocument/2006/relationships/hyperlink" Target="https://www.facebook.com/photo/?fbid=747047874277901&amp;set=pb.100069180850538.-2207520000" TargetMode="External"/><Relationship Id="rId40" Type="http://schemas.openxmlformats.org/officeDocument/2006/relationships/hyperlink" Target="https://www.facebook.com/alcaldialocaldefontibon/posts/pfbid0bzLoyzei72HboK2XKXV8eW8Mp3Rb7uUf8gfekb3ncxBfK6uSYagPvxeTgqKvMDNVl" TargetMode="External"/><Relationship Id="rId42" Type="http://schemas.openxmlformats.org/officeDocument/2006/relationships/hyperlink" Target="https://www.facebook.com/alcaldialocaldefontibon/posts/pfbid02rj26LrJn6Jm1YzSMN3WZMfKTH3wMutamdD8Hy6BAxEDc7M8bA54rqqu9qCmMN1asl" TargetMode="External"/><Relationship Id="rId41" Type="http://schemas.openxmlformats.org/officeDocument/2006/relationships/hyperlink" Target="https://www.instagram.com/p/DCsyZnGOIKp/" TargetMode="External"/><Relationship Id="rId44" Type="http://schemas.openxmlformats.org/officeDocument/2006/relationships/hyperlink" Target="https://www.facebook.com/alcaldialocaldefontibon/posts/pfbid0N3e8t1CVguDa6dyBCh1QCPvTZTEtMHfAfdJReuz4hR7DVHxvSK3eEeMSDDuwM7tfl" TargetMode="External"/><Relationship Id="rId43" Type="http://schemas.openxmlformats.org/officeDocument/2006/relationships/hyperlink" Target="https://www.instagram.com/p/DC5SPFuxxJ6/?img_index=1" TargetMode="External"/><Relationship Id="rId46" Type="http://schemas.openxmlformats.org/officeDocument/2006/relationships/hyperlink" Target="https://www.facebook.com/alcaldialocaldefontibon/posts/pfbid031pit49BmyVmf6MKpMn8gHQTybjptKYps87RvtTW7eCVTkR2jGGkyX6GTdYFbKDsMl" TargetMode="External"/><Relationship Id="rId45" Type="http://schemas.openxmlformats.org/officeDocument/2006/relationships/hyperlink" Target="https://www.instagram.com/p/DC5qocTR-HE/" TargetMode="External"/><Relationship Id="rId48" Type="http://schemas.openxmlformats.org/officeDocument/2006/relationships/hyperlink" Target="https://www.facebook.com/alcaldialocaldefontibon/posts/pfbid0CRU8oQPUdSx4piE9iSfFNyM3qkC21saiLPoL6vRNqBbTBj23Ck2MnSAEHVXbLDXjl" TargetMode="External"/><Relationship Id="rId47" Type="http://schemas.openxmlformats.org/officeDocument/2006/relationships/hyperlink" Target="https://www.instagram.com/p/DDMrrvYuxxA/" TargetMode="External"/><Relationship Id="rId49" Type="http://schemas.openxmlformats.org/officeDocument/2006/relationships/hyperlink" Target="https://www.instagram.com/p/DDa9QFsx_7m/" TargetMode="External"/><Relationship Id="rId31" Type="http://schemas.openxmlformats.org/officeDocument/2006/relationships/hyperlink" Target="https://www.instagram.com/p/DB0GI7xNUV_/" TargetMode="External"/><Relationship Id="rId30" Type="http://schemas.openxmlformats.org/officeDocument/2006/relationships/hyperlink" Target="https://www.facebook.com/alcaldialocaldefontibon/posts/pfbid0TFiViao7ZEDutur1AgUW49JNJ3VrNGhvv1Su7s6mTdgU1MXURvH9yNRCoyFNQectl" TargetMode="External"/><Relationship Id="rId33" Type="http://schemas.openxmlformats.org/officeDocument/2006/relationships/hyperlink" Target="https://www.instagram.com/p/DB-T67ZN_3m/" TargetMode="External"/><Relationship Id="rId32" Type="http://schemas.openxmlformats.org/officeDocument/2006/relationships/hyperlink" Target="https://www.facebook.com/alcaldialocaldefontibon/posts/pfbid02Rst9RDBhVB8n9yqruAJPAxvageGzQ4rrd1AYtAgNM4tJHteJkRqH9iUnaJVvjZ13l" TargetMode="External"/><Relationship Id="rId35" Type="http://schemas.openxmlformats.org/officeDocument/2006/relationships/hyperlink" Target="https://www.instagram.com/p/DCLQkTfNu-K/" TargetMode="External"/><Relationship Id="rId34" Type="http://schemas.openxmlformats.org/officeDocument/2006/relationships/hyperlink" Target="https://www.facebook.com/alcaldialocaldefontibon/posts/pfbid031k8qydVEytN6LVEVn6PwXKPXuRLb9rNPGCRrh8nYmkfUXWJCdQjz1iZL5wjMDR8ml" TargetMode="External"/><Relationship Id="rId37" Type="http://schemas.openxmlformats.org/officeDocument/2006/relationships/hyperlink" Target="https://www.instagram.com/p/DCVasMAtEmj/" TargetMode="External"/><Relationship Id="rId36" Type="http://schemas.openxmlformats.org/officeDocument/2006/relationships/hyperlink" Target="https://www.facebook.com/alcaldialocaldefontibon/posts/pfbid049pPXHbKEErpqaCYz1rArpEetJ4z1zhcR1paZnMRrHAGpJaBu8fHGDpKnW2ciJBTl" TargetMode="External"/><Relationship Id="rId39" Type="http://schemas.openxmlformats.org/officeDocument/2006/relationships/hyperlink" Target="https://www.instagram.com/p/DCikLDTuP99/" TargetMode="External"/><Relationship Id="rId38" Type="http://schemas.openxmlformats.org/officeDocument/2006/relationships/hyperlink" Target="https://www.facebook.com/alcaldialocaldefontibon/posts/pfbid032vW2BGK4JWuB1Pw8Q32QRSsTrZQkRiAcxr3sgPkr5bPBS7EGUHoViY1oNqxfoRrfl" TargetMode="External"/><Relationship Id="rId20" Type="http://schemas.openxmlformats.org/officeDocument/2006/relationships/hyperlink" Target="https://www.facebook.com/alcaldialocaldefontibon/posts/pfbid03cFotiUSw5tmzoQgWrs2fbNhubua4owkGEPj1ne6Ha7zPhUqvywZqrs1ZXW3JB1el" TargetMode="External"/><Relationship Id="rId22" Type="http://schemas.openxmlformats.org/officeDocument/2006/relationships/hyperlink" Target="https://www.facebook.com/alcaldialocaldefontibon/posts/pfbid02sEwfEP72TpnjstzkUxSnADrVkjG7M2JeudaHUFf2YdnTKmPkdJawDwjSBTBg4v8gl" TargetMode="External"/><Relationship Id="rId21" Type="http://schemas.openxmlformats.org/officeDocument/2006/relationships/hyperlink" Target="https://www.instagram.com/p/DA4roB3JUJ3/" TargetMode="External"/><Relationship Id="rId24" Type="http://schemas.openxmlformats.org/officeDocument/2006/relationships/hyperlink" Target="https://www.facebook.com/story.php?story_fbid=867198498929504&amp;id=100069180850538" TargetMode="External"/><Relationship Id="rId23" Type="http://schemas.openxmlformats.org/officeDocument/2006/relationships/hyperlink" Target="https://www.instagram.com/p/DBFpBLVJkdw/" TargetMode="External"/><Relationship Id="rId26" Type="http://schemas.openxmlformats.org/officeDocument/2006/relationships/hyperlink" Target="https://www.facebook.com/story.php?story_fbid=870389068610447&amp;id=100069180850538&amp;_rdr" TargetMode="External"/><Relationship Id="rId25" Type="http://schemas.openxmlformats.org/officeDocument/2006/relationships/hyperlink" Target="https://www.instagram.com/p/DBQBcWmtjjK/" TargetMode="External"/><Relationship Id="rId28" Type="http://schemas.openxmlformats.org/officeDocument/2006/relationships/hyperlink" Target="https://www.facebook.com/alcaldialocaldefontibon/posts/pfbid02kSatVK7kHMPYrWKtigtNuz4nav6nxjMXX3vqc2YVcMFPzhCATxca78zXjzKUhArBl" TargetMode="External"/><Relationship Id="rId27" Type="http://schemas.openxmlformats.org/officeDocument/2006/relationships/hyperlink" Target="https://www.instagram.com/p/DBc1ybNtfs3/" TargetMode="External"/><Relationship Id="rId29" Type="http://schemas.openxmlformats.org/officeDocument/2006/relationships/hyperlink" Target="https://www.instagram.com/p/DBnJvrTt0sP/" TargetMode="External"/><Relationship Id="rId11" Type="http://schemas.openxmlformats.org/officeDocument/2006/relationships/hyperlink" Target="https://twitter.com/Fontibon_Bogota/status/1778900473489084658" TargetMode="External"/><Relationship Id="rId10" Type="http://schemas.openxmlformats.org/officeDocument/2006/relationships/hyperlink" Target="https://www.facebook.com/photo.php?fbid=748870840762271&amp;set=pb.100069180850538.-2207520000&amp;type=3" TargetMode="External"/><Relationship Id="rId13" Type="http://schemas.openxmlformats.org/officeDocument/2006/relationships/hyperlink" Target="https://twitter.com/Fontibon_Bogota/status/1777809747674042465" TargetMode="External"/><Relationship Id="rId12" Type="http://schemas.openxmlformats.org/officeDocument/2006/relationships/hyperlink" Target="https://twitter.com/Fontibon_Bogota/status/1777831584877474039" TargetMode="External"/><Relationship Id="rId15" Type="http://schemas.openxmlformats.org/officeDocument/2006/relationships/hyperlink" Target="https://www.instagram.com/p/DAR4eTfJAhf/" TargetMode="External"/><Relationship Id="rId14" Type="http://schemas.openxmlformats.org/officeDocument/2006/relationships/hyperlink" Target="https://twitter.com/Fontibon_Bogota/status/1777809498544955803" TargetMode="External"/><Relationship Id="rId17" Type="http://schemas.openxmlformats.org/officeDocument/2006/relationships/hyperlink" Target="https://www.instagram.com/p/DAhe5kypwRS/" TargetMode="External"/><Relationship Id="rId16" Type="http://schemas.openxmlformats.org/officeDocument/2006/relationships/hyperlink" Target="https://www.facebook.com/alcaldialocaldefontibon/posts/-nuevos-turnos-diarios-de-racionamiento-de-agua-para-el-mes-de-octubre-recuerda-/852204110428943/" TargetMode="External"/><Relationship Id="rId19" Type="http://schemas.openxmlformats.org/officeDocument/2006/relationships/hyperlink" Target="https://www.instagram.com/p/DAuY0iuJc_E/" TargetMode="External"/><Relationship Id="rId18" Type="http://schemas.openxmlformats.org/officeDocument/2006/relationships/hyperlink" Target="https://www.facebook.com/story.php/?story_fbid=856748769974477&amp;id=100069180850538&amp;_rdr" TargetMode="External"/><Relationship Id="rId84" Type="http://schemas.openxmlformats.org/officeDocument/2006/relationships/drawing" Target="../drawings/drawing9.xml"/><Relationship Id="rId83" Type="http://schemas.openxmlformats.org/officeDocument/2006/relationships/hyperlink" Target="https://www.facebook.com/alcaldialocaldefontibon/posts/pfbid0HMGgAYtaLCE7ToN4Tz9oegZpbjQoXzYSYf5YqS8rV51YUu97PX6rphnGV97SFHpnl" TargetMode="External"/><Relationship Id="rId80" Type="http://schemas.openxmlformats.org/officeDocument/2006/relationships/hyperlink" Target="https://www.instagram.com/p/DITjWBsoBpH/?img_index=1" TargetMode="External"/><Relationship Id="rId82" Type="http://schemas.openxmlformats.org/officeDocument/2006/relationships/hyperlink" Target="https://www.instagram.com/p/DITxkcLupcm/" TargetMode="External"/><Relationship Id="rId81" Type="http://schemas.openxmlformats.org/officeDocument/2006/relationships/hyperlink" Target="https://www.facebook.com/alcaldialocaldefontibon/posts/pfbid0PsMesRRSBmZZjfchWtfEC7RZjuAydApRrJHBAbjpVXBMxjE3ocNzPm9E1mVRsAtWl" TargetMode="External"/><Relationship Id="rId73" Type="http://schemas.openxmlformats.org/officeDocument/2006/relationships/hyperlink" Target="https://www.facebook.com/alcaldialocaldefontibon/posts/pfbid0ycjFSbtyWpp78FtmB31CEYBrSqgxbLCn6PEqyv4ArUGL6RwYYv1nbBZm5h6AH84vl" TargetMode="External"/><Relationship Id="rId72" Type="http://schemas.openxmlformats.org/officeDocument/2006/relationships/hyperlink" Target="https://www.instagram.com/p/DGZPjqrNiPs/" TargetMode="External"/><Relationship Id="rId75" Type="http://schemas.openxmlformats.org/officeDocument/2006/relationships/hyperlink" Target="https://www.facebook.com/alcaldialocaldefontibon/posts/pfbid0327RzBv2CB8FeMg2N2xr1GEwvjWAJjx7LQt942xLrEstKNWhKQtxFwmLP1fGxfFpWl" TargetMode="External"/><Relationship Id="rId74" Type="http://schemas.openxmlformats.org/officeDocument/2006/relationships/hyperlink" Target="https://www.instagram.com/p/DGjivYdBKID/" TargetMode="External"/><Relationship Id="rId77" Type="http://schemas.openxmlformats.org/officeDocument/2006/relationships/hyperlink" Target="https://www.facebook.com/alcaldialocaldefontibon/posts/pfbid0S58ekYTkP7Mt79ZaXHQT8QkHYNWUWVgGNg6tYXwsvgbvnXfxe5xjtbsM28JppiUYl" TargetMode="External"/><Relationship Id="rId76" Type="http://schemas.openxmlformats.org/officeDocument/2006/relationships/hyperlink" Target="https://www.instagram.com/p/DHgjc_rxqSU/?img_index=1" TargetMode="External"/><Relationship Id="rId79" Type="http://schemas.openxmlformats.org/officeDocument/2006/relationships/hyperlink" Target="https://www.facebook.com/alcaldialocaldefontibon/posts/pfbid02XunuMnzhphwibfbLTWbHR9kqCvjCPtDzQ6AAVREJzU7cv5FYbSryG7NKvjd4oKVEl" TargetMode="External"/><Relationship Id="rId78" Type="http://schemas.openxmlformats.org/officeDocument/2006/relationships/hyperlink" Target="https://www.instagram.com/p/DH4rntytsL-/" TargetMode="External"/><Relationship Id="rId71" Type="http://schemas.openxmlformats.org/officeDocument/2006/relationships/hyperlink" Target="https://www.instagram.com/p/DGMXliyBXlD/" TargetMode="External"/><Relationship Id="rId70" Type="http://schemas.openxmlformats.org/officeDocument/2006/relationships/hyperlink" Target="https://www.facebook.com/alcaldialocaldefontibon/posts/pfbid04hVJY4TxTXzAKGNQTdNWh3MhpMHD6fZhvVFSg6zujp1RzxDpYFdAzLcviQ8PQKQQl" TargetMode="External"/><Relationship Id="rId62" Type="http://schemas.openxmlformats.org/officeDocument/2006/relationships/hyperlink" Target="https://www.facebook.com/alcaldialocaldefontibon/posts/pfbid0sU3oCgw3TgWuXCorwCHJ4UMDSfcDED467fohMejRj9PM3iXDt5p3YdgdJT161m18l" TargetMode="External"/><Relationship Id="rId61" Type="http://schemas.openxmlformats.org/officeDocument/2006/relationships/hyperlink" Target="https://www.instagram.com/p/DFIPcFYPnz8/" TargetMode="External"/><Relationship Id="rId64" Type="http://schemas.openxmlformats.org/officeDocument/2006/relationships/hyperlink" Target="https://www.facebook.com/alcaldialocaldefontibon/posts/pfbid07NtrGTTFXawswT2XQcMEm96SqF2Qog5MnDbCraKLDXMe17PjRw1dXhhUq1fergKTl" TargetMode="External"/><Relationship Id="rId63" Type="http://schemas.openxmlformats.org/officeDocument/2006/relationships/hyperlink" Target="https://www.instagram.com/p/DFVHYqCtAIE/" TargetMode="External"/><Relationship Id="rId66" Type="http://schemas.openxmlformats.org/officeDocument/2006/relationships/hyperlink" Target="https://www.facebook.com/alcaldialocaldefontibon/posts/pfbid02RF5Yr9UkTzYNwaNhw2t7M3aTUR1xygqo2XT8n2Ln8TTfKE9D8fh66yDmFDmjaYwzl" TargetMode="External"/><Relationship Id="rId65" Type="http://schemas.openxmlformats.org/officeDocument/2006/relationships/hyperlink" Target="https://www.instagram.com/p/DFfajb2t3KL/" TargetMode="External"/><Relationship Id="rId68" Type="http://schemas.openxmlformats.org/officeDocument/2006/relationships/hyperlink" Target="https://www.facebook.com/alcaldialocaldefontibon/posts/pfbid0CTDTVQpmeDmVnLnDoGHhtmKa8wm4Q6WRkGi5AUqNZZoj3tGRAjrgGXeLbGVpZuhYl" TargetMode="External"/><Relationship Id="rId67" Type="http://schemas.openxmlformats.org/officeDocument/2006/relationships/hyperlink" Target="https://www.instagram.com/p/DFtUGIvxaSs/" TargetMode="External"/><Relationship Id="rId60" Type="http://schemas.openxmlformats.org/officeDocument/2006/relationships/hyperlink" Target="https://www.facebook.com/alcaldialocaldefontibon/posts/pfbid0uex9TRaG4u3P11sDK4cjwewBJkBkRQXj6LjEdZmTcnYQQ8TWRwZm8Ap3ZEZq5EGHl" TargetMode="External"/><Relationship Id="rId69" Type="http://schemas.openxmlformats.org/officeDocument/2006/relationships/hyperlink" Target="https://www.instagram.com/p/DGCUKL-RBrS/" TargetMode="External"/><Relationship Id="rId51" Type="http://schemas.openxmlformats.org/officeDocument/2006/relationships/hyperlink" Target="https://www.instagram.com/p/DDnxgn2RxvA/" TargetMode="External"/><Relationship Id="rId50" Type="http://schemas.openxmlformats.org/officeDocument/2006/relationships/hyperlink" Target="https://www.facebook.com/alcaldialocaldefontibon/posts/pfbid0SVp9q7PiMKndhBEYDq8SVytd1DJ5L4Tff6NELsRUevGmXEFAgdKi76EYV1XzBp9vl" TargetMode="External"/><Relationship Id="rId53" Type="http://schemas.openxmlformats.org/officeDocument/2006/relationships/hyperlink" Target="https://www.instagram.com/p/DEaUJNfuJYR/" TargetMode="External"/><Relationship Id="rId52" Type="http://schemas.openxmlformats.org/officeDocument/2006/relationships/hyperlink" Target="https://www.facebook.com/alcaldialocaldefontibon/posts/pfbid035o9zLY38zer8woMmZTG1kZEitSQVaEHYfBFBjkM9WqwtPm8vrgqMgBHaLX1wSSGfl" TargetMode="External"/><Relationship Id="rId55" Type="http://schemas.openxmlformats.org/officeDocument/2006/relationships/hyperlink" Target="https://www.instagram.com/p/DEmxFiZo10X/" TargetMode="External"/><Relationship Id="rId54" Type="http://schemas.openxmlformats.org/officeDocument/2006/relationships/hyperlink" Target="https://www.facebook.com/alcaldialocaldefontibon/posts/pfbid0mME3uTSP2f75Ewc36Lt8RRXHe1UPQWwgFmeEEAjWBT9CDTLwfaDn8fhnB3FbGK9Ql" TargetMode="External"/><Relationship Id="rId57" Type="http://schemas.openxmlformats.org/officeDocument/2006/relationships/hyperlink" Target="https://www.instagram.com/p/DExETLHObES/" TargetMode="External"/><Relationship Id="rId56" Type="http://schemas.openxmlformats.org/officeDocument/2006/relationships/hyperlink" Target="https://www.facebook.com/alcaldialocaldefontibon/posts/pfbid029RiMrW4nKgNgHe7xwiV9XFmD7HK1e76zk4a4RYmwGEgb3ZAnUV6DC8V82AxXNc2il" TargetMode="External"/><Relationship Id="rId59" Type="http://schemas.openxmlformats.org/officeDocument/2006/relationships/hyperlink" Target="https://www.instagram.com/p/DE98PjLsqir/" TargetMode="External"/><Relationship Id="rId58" Type="http://schemas.openxmlformats.org/officeDocument/2006/relationships/hyperlink" Target="https://www.facebook.com/alcaldialocaldefontibon/posts/pfbid0xMtM7RVJJ7uChQdyDNRKTTha6MkVCbT1LMnyueuKDA2rGiw4hs7FYwvetxcFvevjl"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63"/>
    <col customWidth="1" min="2" max="2" width="36.75"/>
    <col customWidth="1" min="3" max="3" width="43.38"/>
    <col customWidth="1" min="4" max="4" width="12.63"/>
    <col customWidth="1" min="5" max="5" width="14.63"/>
    <col customWidth="1" min="6" max="6" width="16.25"/>
    <col customWidth="1" min="7" max="7" width="6.75"/>
    <col customWidth="1" min="8" max="8" width="30.88"/>
    <col customWidth="1" min="9" max="9" width="6.88"/>
    <col customWidth="1" min="10" max="10" width="15.38"/>
    <col customWidth="1" min="11" max="11" width="8.75"/>
    <col customWidth="1" min="12" max="12" width="4.38"/>
    <col customWidth="1" min="13" max="13" width="25.13"/>
    <col customWidth="1" min="14" max="14" width="14.0"/>
    <col customWidth="1" min="15" max="15" width="15.25"/>
    <col customWidth="1" min="16" max="16" width="13.0"/>
    <col customWidth="1" min="17" max="17" width="5.0"/>
    <col customWidth="1" min="18" max="18" width="34.0"/>
    <col customWidth="1" min="19" max="19" width="7.88"/>
    <col customWidth="1" min="20" max="20" width="15.75"/>
    <col customWidth="1" min="21" max="21" width="10.25"/>
    <col customWidth="1" min="22" max="26" width="10.0"/>
  </cols>
  <sheetData>
    <row r="1" ht="18.75" customHeight="1">
      <c r="A1" s="1"/>
      <c r="B1" s="1"/>
      <c r="C1" s="1"/>
      <c r="D1" s="2">
        <v>2024.0</v>
      </c>
      <c r="E1" s="2">
        <v>2025.0</v>
      </c>
      <c r="F1" s="1"/>
    </row>
    <row r="2" ht="18.75" customHeight="1">
      <c r="A2" s="1"/>
      <c r="B2" s="1"/>
      <c r="C2" s="1"/>
      <c r="D2" s="3">
        <f>SUM(D5:D224)</f>
        <v>134809.5</v>
      </c>
      <c r="E2" s="3">
        <f>SUM(D225:D313)</f>
        <v>40722</v>
      </c>
      <c r="F2" s="1"/>
    </row>
    <row r="3" ht="33.75" customHeight="1">
      <c r="A3" s="4" t="s">
        <v>0</v>
      </c>
      <c r="B3" s="5"/>
      <c r="C3" s="5"/>
      <c r="D3" s="5"/>
      <c r="E3" s="5"/>
      <c r="F3" s="6"/>
      <c r="H3" s="7" t="s">
        <v>1</v>
      </c>
      <c r="I3" s="8">
        <v>422.0</v>
      </c>
      <c r="J3" s="7" t="s">
        <v>2</v>
      </c>
      <c r="K3" s="9">
        <f>D2+D316</f>
        <v>209972.833</v>
      </c>
      <c r="L3" s="10"/>
      <c r="M3" s="11" t="s">
        <v>3</v>
      </c>
      <c r="N3" s="12">
        <f>SUM('AL Usaquén'!G168+'AL Chapinero'!G33+'AL Santa Fe'!G87+'AL Kennedy '!G41+'AL San Cristóbal'!G91+'AL Tunjuelito '!G134+'AL Bosa '!G57+'AL Fontibón '!G88+'AL Engativá'!G92+'AL Suba'!G71+'AL Barrios Unidos '!G125+'AL Los Mártires'!G37+'AL Teusaquillo'!G30+'AL Antonio Nariño '!G22+'AL Puente Aranda'!G60+'AL Candelaria'!G132+'AL Rafael Uribe Uribe'!G107+'AL Ciudad Bolívar '!G19+'AL Sumapaz'!G105)</f>
        <v>1200</v>
      </c>
      <c r="O3" s="11" t="s">
        <v>4</v>
      </c>
      <c r="P3" s="9">
        <f>SUM('AL Usaquén'!E168+'AL Chapinero'!E33+'AL Santa Fe'!E87+'AL Kennedy '!E41+'AL San Cristóbal'!E91+'AL Tunjuelito '!E134+'AL Bosa '!E57+'AL Fontibón '!E88+'AL Engativá'!E92+'AL Suba'!E71+'AL Barrios Unidos '!E125+'AL Los Mártires'!E37+'AL Teusaquillo'!E30+'AL Antonio Nariño '!E22+'AL Puente Aranda'!E60+'AL Candelaria'!E132+'AL Rafael Uribe Uribe'!E107+'AL Ciudad Bolívar '!D19+'AL Sumapaz'!E105)</f>
        <v>2933607.618</v>
      </c>
      <c r="Q3" s="10"/>
      <c r="R3" s="7" t="s">
        <v>5</v>
      </c>
      <c r="S3" s="13">
        <f t="shared" ref="S3:S4" si="1">I3+N3</f>
        <v>1622</v>
      </c>
      <c r="T3" s="7" t="s">
        <v>2</v>
      </c>
      <c r="U3" s="9">
        <f t="shared" ref="U3:U4" si="2">K3+P3</f>
        <v>3143580.451</v>
      </c>
    </row>
    <row r="4">
      <c r="A4" s="14" t="s">
        <v>6</v>
      </c>
      <c r="B4" s="15" t="s">
        <v>7</v>
      </c>
      <c r="C4" s="16" t="s">
        <v>8</v>
      </c>
      <c r="D4" s="17" t="s">
        <v>9</v>
      </c>
      <c r="E4" s="15" t="s">
        <v>10</v>
      </c>
      <c r="F4" s="15" t="s">
        <v>11</v>
      </c>
      <c r="H4" s="7" t="s">
        <v>12</v>
      </c>
      <c r="I4" s="8">
        <v>185.0</v>
      </c>
      <c r="J4" s="7" t="s">
        <v>13</v>
      </c>
      <c r="K4" s="9">
        <f>E2+E316</f>
        <v>75243</v>
      </c>
      <c r="L4" s="10"/>
      <c r="M4" s="7" t="s">
        <v>12</v>
      </c>
      <c r="N4" s="8">
        <f>SUM('AL Usaquén'!H168+'AL Chapinero'!H33+'AL Santa Fe'!H87+'AL Kennedy '!H41+'AL San Cristóbal'!H91+'AL Tunjuelito '!H134+'AL Bosa '!H57+'AL Fontibón '!H88+'AL Engativá'!H92+'AL Suba'!H71+'AL Barrios Unidos '!H125+'AL Los Mártires'!H37+'AL Teusaquillo'!H30+'AL Antonio Nariño '!H22+'AL Puente Aranda'!H60+'AL Candelaria'!H132+'AL Rafael Uribe Uribe'!H107+'AL Ciudad Bolívar '!H41+'AL Sumapaz'!H105)</f>
        <v>221</v>
      </c>
      <c r="O4" s="7" t="s">
        <v>13</v>
      </c>
      <c r="P4" s="9">
        <f>SUM('AL Usaquén'!F168+'AL Chapinero'!F33+'AL Santa Fe'!F87+'AL Kennedy '!F41+'AL San Cristóbal'!F91+'AL Tunjuelito '!F134+'AL Bosa '!F57+'AL Fontibón '!F88+'AL Engativá'!F92+'AL Suba'!F71+'AL Barrios Unidos '!F125+'AL Los Mártires'!F37+'AL Teusaquillo'!F30+'AL Antonio Nariño '!F22+'AL Puente Aranda'!F60+'AL Candelaria'!F132+'AL Rafael Uribe Uribe'!F107+'AL Ciudad Bolívar '!D41+'AL Sumapaz'!F105)</f>
        <v>3048558.714</v>
      </c>
      <c r="Q4" s="10"/>
      <c r="R4" s="7" t="s">
        <v>14</v>
      </c>
      <c r="S4" s="8">
        <f t="shared" si="1"/>
        <v>406</v>
      </c>
      <c r="T4" s="7" t="s">
        <v>13</v>
      </c>
      <c r="U4" s="9">
        <f t="shared" si="2"/>
        <v>3123801.714</v>
      </c>
    </row>
    <row r="5">
      <c r="A5" s="18">
        <v>45387.0</v>
      </c>
      <c r="B5" s="19" t="s">
        <v>15</v>
      </c>
      <c r="C5" s="20" t="s">
        <v>16</v>
      </c>
      <c r="D5" s="21">
        <v>2005.0</v>
      </c>
      <c r="E5" s="22" t="s">
        <v>17</v>
      </c>
      <c r="F5" s="22" t="s">
        <v>18</v>
      </c>
      <c r="N5" s="23">
        <f>N3+N4</f>
        <v>1421</v>
      </c>
      <c r="S5" s="23">
        <f>S3+S4</f>
        <v>2028</v>
      </c>
      <c r="U5" s="24">
        <f>U3+U4</f>
        <v>6267382.165</v>
      </c>
    </row>
    <row r="6">
      <c r="A6" s="18">
        <v>45388.0</v>
      </c>
      <c r="B6" s="19" t="s">
        <v>19</v>
      </c>
      <c r="C6" s="25" t="s">
        <v>20</v>
      </c>
      <c r="D6" s="21">
        <v>590.0</v>
      </c>
      <c r="E6" s="22" t="s">
        <v>17</v>
      </c>
      <c r="F6" s="22" t="s">
        <v>18</v>
      </c>
      <c r="I6" s="26"/>
    </row>
    <row r="7">
      <c r="A7" s="18">
        <v>45388.0</v>
      </c>
      <c r="B7" s="19" t="s">
        <v>21</v>
      </c>
      <c r="C7" s="25" t="s">
        <v>22</v>
      </c>
      <c r="D7" s="21">
        <v>529.0</v>
      </c>
      <c r="E7" s="22" t="s">
        <v>17</v>
      </c>
      <c r="F7" s="22" t="s">
        <v>18</v>
      </c>
      <c r="I7" s="26"/>
    </row>
    <row r="8">
      <c r="A8" s="18">
        <v>45388.0</v>
      </c>
      <c r="B8" s="19" t="s">
        <v>23</v>
      </c>
      <c r="C8" s="25" t="s">
        <v>24</v>
      </c>
      <c r="D8" s="21">
        <v>465.0</v>
      </c>
      <c r="E8" s="22" t="s">
        <v>17</v>
      </c>
      <c r="F8" s="22" t="s">
        <v>18</v>
      </c>
      <c r="I8" s="26"/>
    </row>
    <row r="9">
      <c r="A9" s="18">
        <v>45388.0</v>
      </c>
      <c r="B9" s="19" t="s">
        <v>25</v>
      </c>
      <c r="C9" s="25" t="s">
        <v>26</v>
      </c>
      <c r="D9" s="21">
        <v>505.0</v>
      </c>
      <c r="E9" s="22" t="s">
        <v>17</v>
      </c>
      <c r="F9" s="22" t="s">
        <v>18</v>
      </c>
      <c r="I9" s="26"/>
    </row>
    <row r="10">
      <c r="A10" s="18">
        <v>45388.0</v>
      </c>
      <c r="B10" s="19" t="s">
        <v>27</v>
      </c>
      <c r="C10" s="25" t="s">
        <v>28</v>
      </c>
      <c r="D10" s="21">
        <v>500.0</v>
      </c>
      <c r="E10" s="22" t="s">
        <v>17</v>
      </c>
      <c r="F10" s="22" t="s">
        <v>18</v>
      </c>
    </row>
    <row r="11">
      <c r="A11" s="18">
        <v>45388.0</v>
      </c>
      <c r="B11" s="19" t="s">
        <v>29</v>
      </c>
      <c r="C11" s="25" t="s">
        <v>30</v>
      </c>
      <c r="D11" s="21">
        <v>378.0</v>
      </c>
      <c r="E11" s="22" t="s">
        <v>17</v>
      </c>
      <c r="F11" s="22" t="s">
        <v>18</v>
      </c>
    </row>
    <row r="12">
      <c r="A12" s="18">
        <v>45388.0</v>
      </c>
      <c r="B12" s="19" t="s">
        <v>31</v>
      </c>
      <c r="C12" s="27" t="s">
        <v>32</v>
      </c>
      <c r="D12" s="21">
        <v>418.0</v>
      </c>
      <c r="E12" s="22" t="s">
        <v>17</v>
      </c>
      <c r="F12" s="22" t="s">
        <v>18</v>
      </c>
    </row>
    <row r="13">
      <c r="A13" s="18">
        <v>45389.0</v>
      </c>
      <c r="B13" s="19" t="s">
        <v>33</v>
      </c>
      <c r="C13" s="25" t="s">
        <v>34</v>
      </c>
      <c r="D13" s="21">
        <v>673.0</v>
      </c>
      <c r="E13" s="22" t="s">
        <v>17</v>
      </c>
      <c r="F13" s="22" t="s">
        <v>18</v>
      </c>
    </row>
    <row r="14">
      <c r="A14" s="18">
        <v>45389.0</v>
      </c>
      <c r="B14" s="19" t="s">
        <v>35</v>
      </c>
      <c r="C14" s="25" t="s">
        <v>36</v>
      </c>
      <c r="D14" s="21">
        <v>461.0</v>
      </c>
      <c r="E14" s="22" t="s">
        <v>17</v>
      </c>
      <c r="F14" s="22" t="s">
        <v>18</v>
      </c>
    </row>
    <row r="15">
      <c r="A15" s="18">
        <v>45389.0</v>
      </c>
      <c r="B15" s="19" t="s">
        <v>37</v>
      </c>
      <c r="C15" s="25" t="s">
        <v>38</v>
      </c>
      <c r="D15" s="21">
        <v>1441.0</v>
      </c>
      <c r="E15" s="22" t="s">
        <v>17</v>
      </c>
      <c r="F15" s="22" t="s">
        <v>18</v>
      </c>
    </row>
    <row r="16">
      <c r="A16" s="18">
        <v>45389.0</v>
      </c>
      <c r="B16" s="19" t="s">
        <v>39</v>
      </c>
      <c r="C16" s="25" t="s">
        <v>40</v>
      </c>
      <c r="D16" s="21">
        <v>640.0</v>
      </c>
      <c r="E16" s="22" t="s">
        <v>17</v>
      </c>
      <c r="F16" s="22" t="s">
        <v>18</v>
      </c>
    </row>
    <row r="17">
      <c r="A17" s="18">
        <v>45389.0</v>
      </c>
      <c r="B17" s="19" t="s">
        <v>41</v>
      </c>
      <c r="C17" s="25" t="s">
        <v>42</v>
      </c>
      <c r="D17" s="21">
        <v>644.0</v>
      </c>
      <c r="E17" s="22" t="s">
        <v>17</v>
      </c>
      <c r="F17" s="22" t="s">
        <v>18</v>
      </c>
    </row>
    <row r="18">
      <c r="A18" s="18">
        <v>45389.0</v>
      </c>
      <c r="B18" s="19" t="s">
        <v>43</v>
      </c>
      <c r="C18" s="25" t="s">
        <v>44</v>
      </c>
      <c r="D18" s="21">
        <v>533.0</v>
      </c>
      <c r="E18" s="22" t="s">
        <v>17</v>
      </c>
      <c r="F18" s="22" t="s">
        <v>18</v>
      </c>
    </row>
    <row r="19">
      <c r="A19" s="18">
        <v>45389.0</v>
      </c>
      <c r="B19" s="19" t="s">
        <v>45</v>
      </c>
      <c r="C19" s="25" t="s">
        <v>46</v>
      </c>
      <c r="D19" s="21">
        <v>521.0</v>
      </c>
      <c r="E19" s="22" t="s">
        <v>17</v>
      </c>
      <c r="F19" s="22" t="s">
        <v>18</v>
      </c>
    </row>
    <row r="20">
      <c r="A20" s="18">
        <v>45389.0</v>
      </c>
      <c r="B20" s="19" t="s">
        <v>47</v>
      </c>
      <c r="C20" s="25" t="s">
        <v>48</v>
      </c>
      <c r="D20" s="21">
        <v>1334.0</v>
      </c>
      <c r="E20" s="22" t="s">
        <v>17</v>
      </c>
      <c r="F20" s="22" t="s">
        <v>18</v>
      </c>
    </row>
    <row r="21" ht="15.75" customHeight="1">
      <c r="A21" s="18">
        <v>45389.0</v>
      </c>
      <c r="B21" s="19" t="s">
        <v>49</v>
      </c>
      <c r="C21" s="25" t="s">
        <v>50</v>
      </c>
      <c r="D21" s="21">
        <v>3332.0</v>
      </c>
      <c r="E21" s="22" t="s">
        <v>17</v>
      </c>
      <c r="F21" s="22" t="s">
        <v>18</v>
      </c>
    </row>
    <row r="22" ht="15.75" customHeight="1">
      <c r="A22" s="18">
        <v>45390.0</v>
      </c>
      <c r="B22" s="19" t="s">
        <v>51</v>
      </c>
      <c r="C22" s="25" t="s">
        <v>52</v>
      </c>
      <c r="D22" s="21">
        <v>936.0</v>
      </c>
      <c r="E22" s="22" t="s">
        <v>17</v>
      </c>
      <c r="F22" s="22" t="s">
        <v>18</v>
      </c>
    </row>
    <row r="23" ht="15.75" customHeight="1">
      <c r="A23" s="18">
        <v>45392.0</v>
      </c>
      <c r="B23" s="19" t="s">
        <v>53</v>
      </c>
      <c r="C23" s="25" t="s">
        <v>54</v>
      </c>
      <c r="D23" s="21">
        <v>400.0</v>
      </c>
      <c r="E23" s="22" t="s">
        <v>17</v>
      </c>
      <c r="F23" s="22" t="s">
        <v>18</v>
      </c>
    </row>
    <row r="24" ht="15.75" customHeight="1">
      <c r="A24" s="18">
        <v>45394.0</v>
      </c>
      <c r="B24" s="19" t="s">
        <v>55</v>
      </c>
      <c r="C24" s="25" t="s">
        <v>56</v>
      </c>
      <c r="D24" s="21">
        <v>514.0</v>
      </c>
      <c r="E24" s="22" t="s">
        <v>17</v>
      </c>
      <c r="F24" s="22" t="s">
        <v>57</v>
      </c>
    </row>
    <row r="25" ht="15.75" customHeight="1">
      <c r="A25" s="18">
        <v>45395.0</v>
      </c>
      <c r="B25" s="19" t="s">
        <v>58</v>
      </c>
      <c r="C25" s="25" t="s">
        <v>59</v>
      </c>
      <c r="D25" s="21">
        <v>547.0</v>
      </c>
      <c r="E25" s="22" t="s">
        <v>60</v>
      </c>
      <c r="F25" s="22" t="s">
        <v>57</v>
      </c>
    </row>
    <row r="26" ht="15.75" customHeight="1">
      <c r="A26" s="18">
        <v>45395.0</v>
      </c>
      <c r="B26" s="19" t="s">
        <v>61</v>
      </c>
      <c r="C26" s="25" t="s">
        <v>62</v>
      </c>
      <c r="D26" s="21">
        <v>578.0</v>
      </c>
      <c r="E26" s="22" t="s">
        <v>60</v>
      </c>
      <c r="F26" s="22" t="s">
        <v>57</v>
      </c>
    </row>
    <row r="27" ht="15.75" customHeight="1">
      <c r="A27" s="18">
        <v>45396.0</v>
      </c>
      <c r="B27" s="19" t="s">
        <v>63</v>
      </c>
      <c r="C27" s="25" t="s">
        <v>64</v>
      </c>
      <c r="D27" s="21">
        <v>1511.0</v>
      </c>
      <c r="E27" s="22" t="s">
        <v>60</v>
      </c>
      <c r="F27" s="22" t="s">
        <v>57</v>
      </c>
    </row>
    <row r="28" ht="15.75" customHeight="1">
      <c r="A28" s="18">
        <v>45397.0</v>
      </c>
      <c r="B28" s="19" t="s">
        <v>65</v>
      </c>
      <c r="C28" s="27" t="s">
        <v>66</v>
      </c>
      <c r="D28" s="21">
        <v>2.0</v>
      </c>
      <c r="E28" s="22" t="s">
        <v>67</v>
      </c>
      <c r="F28" s="22" t="s">
        <v>57</v>
      </c>
    </row>
    <row r="29" ht="15.75" customHeight="1">
      <c r="A29" s="18">
        <v>45397.0</v>
      </c>
      <c r="B29" s="19" t="s">
        <v>68</v>
      </c>
      <c r="C29" s="25" t="s">
        <v>69</v>
      </c>
      <c r="D29" s="21">
        <v>642.0</v>
      </c>
      <c r="E29" s="22" t="s">
        <v>67</v>
      </c>
      <c r="F29" s="22" t="s">
        <v>57</v>
      </c>
    </row>
    <row r="30" ht="15.75" customHeight="1">
      <c r="A30" s="18">
        <v>45397.0</v>
      </c>
      <c r="B30" s="19" t="s">
        <v>70</v>
      </c>
      <c r="C30" s="27" t="s">
        <v>71</v>
      </c>
      <c r="D30" s="21">
        <v>447.0</v>
      </c>
      <c r="E30" s="22" t="s">
        <v>60</v>
      </c>
      <c r="F30" s="22" t="s">
        <v>57</v>
      </c>
    </row>
    <row r="31" ht="15.75" customHeight="1">
      <c r="A31" s="18">
        <v>45398.0</v>
      </c>
      <c r="B31" s="19" t="s">
        <v>72</v>
      </c>
      <c r="C31" s="27" t="s">
        <v>73</v>
      </c>
      <c r="D31" s="21">
        <v>505.0</v>
      </c>
      <c r="E31" s="22" t="s">
        <v>67</v>
      </c>
      <c r="F31" s="22" t="s">
        <v>57</v>
      </c>
    </row>
    <row r="32" ht="15.75" customHeight="1">
      <c r="A32" s="18">
        <v>45399.0</v>
      </c>
      <c r="B32" s="19" t="s">
        <v>74</v>
      </c>
      <c r="C32" s="25" t="s">
        <v>75</v>
      </c>
      <c r="D32" s="21">
        <v>1137.0</v>
      </c>
      <c r="E32" s="22" t="s">
        <v>67</v>
      </c>
      <c r="F32" s="22" t="s">
        <v>57</v>
      </c>
    </row>
    <row r="33" ht="15.75" customHeight="1">
      <c r="A33" s="18">
        <v>45400.0</v>
      </c>
      <c r="B33" s="19" t="s">
        <v>76</v>
      </c>
      <c r="C33" s="25" t="s">
        <v>77</v>
      </c>
      <c r="D33" s="21">
        <v>3699.0</v>
      </c>
      <c r="E33" s="22" t="s">
        <v>67</v>
      </c>
      <c r="F33" s="22" t="s">
        <v>78</v>
      </c>
    </row>
    <row r="34" ht="15.75" customHeight="1">
      <c r="A34" s="18">
        <v>45400.0</v>
      </c>
      <c r="B34" s="19" t="s">
        <v>79</v>
      </c>
      <c r="C34" s="25" t="s">
        <v>80</v>
      </c>
      <c r="D34" s="21">
        <v>14.5</v>
      </c>
      <c r="E34" s="22" t="s">
        <v>81</v>
      </c>
      <c r="F34" s="22" t="s">
        <v>78</v>
      </c>
    </row>
    <row r="35" ht="15.75" customHeight="1">
      <c r="A35" s="18">
        <v>45400.0</v>
      </c>
      <c r="B35" s="19" t="s">
        <v>82</v>
      </c>
      <c r="C35" s="25" t="s">
        <v>83</v>
      </c>
      <c r="D35" s="21">
        <v>1648.0</v>
      </c>
      <c r="E35" s="22" t="s">
        <v>67</v>
      </c>
      <c r="F35" s="22" t="s">
        <v>78</v>
      </c>
    </row>
    <row r="36" ht="15.75" customHeight="1">
      <c r="A36" s="18">
        <v>45400.0</v>
      </c>
      <c r="B36" s="19" t="s">
        <v>84</v>
      </c>
      <c r="C36" s="25" t="s">
        <v>85</v>
      </c>
      <c r="D36" s="21">
        <v>688.0</v>
      </c>
      <c r="E36" s="22" t="s">
        <v>67</v>
      </c>
      <c r="F36" s="22" t="s">
        <v>78</v>
      </c>
    </row>
    <row r="37" ht="15.75" customHeight="1">
      <c r="A37" s="18">
        <v>45401.0</v>
      </c>
      <c r="B37" s="19" t="s">
        <v>86</v>
      </c>
      <c r="C37" s="25" t="s">
        <v>87</v>
      </c>
      <c r="D37" s="21">
        <v>383.0</v>
      </c>
      <c r="E37" s="22" t="s">
        <v>60</v>
      </c>
      <c r="F37" s="22" t="s">
        <v>78</v>
      </c>
    </row>
    <row r="38" ht="15.75" customHeight="1">
      <c r="A38" s="18">
        <v>45401.0</v>
      </c>
      <c r="B38" s="19" t="s">
        <v>88</v>
      </c>
      <c r="C38" s="25" t="s">
        <v>89</v>
      </c>
      <c r="D38" s="21">
        <v>385.0</v>
      </c>
      <c r="E38" s="22" t="s">
        <v>60</v>
      </c>
      <c r="F38" s="22" t="s">
        <v>78</v>
      </c>
    </row>
    <row r="39" ht="15.75" customHeight="1">
      <c r="A39" s="18">
        <v>45402.0</v>
      </c>
      <c r="B39" s="19" t="s">
        <v>90</v>
      </c>
      <c r="C39" s="25" t="s">
        <v>91</v>
      </c>
      <c r="D39" s="21">
        <v>694.0</v>
      </c>
      <c r="E39" s="22" t="s">
        <v>67</v>
      </c>
      <c r="F39" s="22" t="s">
        <v>57</v>
      </c>
    </row>
    <row r="40" ht="15.75" customHeight="1">
      <c r="A40" s="18">
        <v>45402.0</v>
      </c>
      <c r="B40" s="19" t="s">
        <v>92</v>
      </c>
      <c r="C40" s="25" t="s">
        <v>93</v>
      </c>
      <c r="D40" s="21">
        <v>434.0</v>
      </c>
      <c r="E40" s="22" t="s">
        <v>60</v>
      </c>
      <c r="F40" s="22" t="s">
        <v>78</v>
      </c>
    </row>
    <row r="41" ht="15.75" customHeight="1">
      <c r="A41" s="18">
        <v>45402.0</v>
      </c>
      <c r="B41" s="19" t="s">
        <v>94</v>
      </c>
      <c r="C41" s="25" t="s">
        <v>95</v>
      </c>
      <c r="D41" s="21">
        <v>343.0</v>
      </c>
      <c r="E41" s="22" t="s">
        <v>60</v>
      </c>
      <c r="F41" s="22" t="s">
        <v>78</v>
      </c>
    </row>
    <row r="42" ht="15.75" customHeight="1">
      <c r="A42" s="18">
        <v>45402.0</v>
      </c>
      <c r="B42" s="19" t="s">
        <v>96</v>
      </c>
      <c r="C42" s="25" t="s">
        <v>97</v>
      </c>
      <c r="D42" s="21">
        <v>519.0</v>
      </c>
      <c r="E42" s="22" t="s">
        <v>81</v>
      </c>
      <c r="F42" s="22" t="s">
        <v>78</v>
      </c>
    </row>
    <row r="43" ht="15.75" customHeight="1">
      <c r="A43" s="18">
        <v>45402.0</v>
      </c>
      <c r="B43" s="19" t="s">
        <v>98</v>
      </c>
      <c r="C43" s="25" t="s">
        <v>99</v>
      </c>
      <c r="D43" s="21">
        <v>538.0</v>
      </c>
      <c r="E43" s="22" t="s">
        <v>81</v>
      </c>
      <c r="F43" s="22" t="s">
        <v>78</v>
      </c>
    </row>
    <row r="44" ht="15.75" customHeight="1">
      <c r="A44" s="18">
        <v>45403.0</v>
      </c>
      <c r="B44" s="19" t="s">
        <v>100</v>
      </c>
      <c r="C44" s="25" t="s">
        <v>101</v>
      </c>
      <c r="D44" s="21">
        <v>1063.0</v>
      </c>
      <c r="E44" s="22" t="s">
        <v>67</v>
      </c>
      <c r="F44" s="22" t="s">
        <v>78</v>
      </c>
    </row>
    <row r="45" ht="15.75" customHeight="1">
      <c r="A45" s="18">
        <v>45403.0</v>
      </c>
      <c r="B45" s="19" t="s">
        <v>102</v>
      </c>
      <c r="C45" s="25" t="s">
        <v>103</v>
      </c>
      <c r="D45" s="21">
        <v>614.0</v>
      </c>
      <c r="E45" s="22" t="s">
        <v>81</v>
      </c>
      <c r="F45" s="22" t="s">
        <v>78</v>
      </c>
    </row>
    <row r="46" ht="15.75" customHeight="1">
      <c r="A46" s="18">
        <v>45404.0</v>
      </c>
      <c r="B46" s="19" t="s">
        <v>104</v>
      </c>
      <c r="C46" s="25" t="s">
        <v>105</v>
      </c>
      <c r="D46" s="21">
        <v>714.0</v>
      </c>
      <c r="E46" s="22" t="s">
        <v>60</v>
      </c>
      <c r="F46" s="22" t="s">
        <v>78</v>
      </c>
    </row>
    <row r="47" ht="15.75" customHeight="1">
      <c r="A47" s="18">
        <v>45404.0</v>
      </c>
      <c r="B47" s="19" t="s">
        <v>106</v>
      </c>
      <c r="C47" s="25" t="s">
        <v>107</v>
      </c>
      <c r="D47" s="21">
        <v>2055.0</v>
      </c>
      <c r="E47" s="22" t="s">
        <v>67</v>
      </c>
      <c r="F47" s="22" t="s">
        <v>78</v>
      </c>
    </row>
    <row r="48" ht="15.75" customHeight="1">
      <c r="A48" s="18">
        <v>45404.0</v>
      </c>
      <c r="B48" s="19" t="s">
        <v>108</v>
      </c>
      <c r="C48" s="25" t="s">
        <v>109</v>
      </c>
      <c r="D48" s="21">
        <v>860.0</v>
      </c>
      <c r="E48" s="22" t="s">
        <v>60</v>
      </c>
      <c r="F48" s="22" t="s">
        <v>78</v>
      </c>
    </row>
    <row r="49" ht="15.75" customHeight="1">
      <c r="A49" s="18">
        <v>45404.0</v>
      </c>
      <c r="B49" s="19" t="s">
        <v>110</v>
      </c>
      <c r="C49" s="25" t="s">
        <v>111</v>
      </c>
      <c r="D49" s="21">
        <v>301.0</v>
      </c>
      <c r="E49" s="22" t="s">
        <v>17</v>
      </c>
      <c r="F49" s="22" t="s">
        <v>78</v>
      </c>
    </row>
    <row r="50" ht="15.75" customHeight="1">
      <c r="A50" s="18">
        <v>45404.0</v>
      </c>
      <c r="B50" s="19" t="s">
        <v>112</v>
      </c>
      <c r="C50" s="25" t="s">
        <v>113</v>
      </c>
      <c r="D50" s="21">
        <v>3351.0</v>
      </c>
      <c r="E50" s="22" t="s">
        <v>67</v>
      </c>
      <c r="F50" s="22" t="s">
        <v>78</v>
      </c>
    </row>
    <row r="51" ht="15.75" customHeight="1">
      <c r="A51" s="18">
        <v>45404.0</v>
      </c>
      <c r="B51" s="19" t="s">
        <v>114</v>
      </c>
      <c r="C51" s="25" t="s">
        <v>115</v>
      </c>
      <c r="D51" s="21">
        <v>566.0</v>
      </c>
      <c r="E51" s="22" t="s">
        <v>60</v>
      </c>
      <c r="F51" s="22" t="s">
        <v>78</v>
      </c>
    </row>
    <row r="52" ht="15.75" customHeight="1">
      <c r="A52" s="18">
        <v>45404.0</v>
      </c>
      <c r="B52" s="19" t="s">
        <v>116</v>
      </c>
      <c r="C52" s="25" t="s">
        <v>117</v>
      </c>
      <c r="D52" s="21">
        <v>444.0</v>
      </c>
      <c r="E52" s="22" t="s">
        <v>60</v>
      </c>
      <c r="F52" s="22" t="s">
        <v>78</v>
      </c>
    </row>
    <row r="53" ht="15.75" customHeight="1">
      <c r="A53" s="18">
        <v>45405.0</v>
      </c>
      <c r="B53" s="19" t="s">
        <v>118</v>
      </c>
      <c r="C53" s="25" t="s">
        <v>119</v>
      </c>
      <c r="D53" s="21">
        <v>567.0</v>
      </c>
      <c r="E53" s="22" t="s">
        <v>67</v>
      </c>
      <c r="F53" s="22" t="s">
        <v>78</v>
      </c>
    </row>
    <row r="54" ht="15.75" customHeight="1">
      <c r="A54" s="18">
        <v>45406.0</v>
      </c>
      <c r="B54" s="19" t="s">
        <v>120</v>
      </c>
      <c r="C54" s="25" t="s">
        <v>121</v>
      </c>
      <c r="D54" s="21">
        <v>659.0</v>
      </c>
      <c r="E54" s="22" t="s">
        <v>60</v>
      </c>
      <c r="F54" s="22" t="s">
        <v>78</v>
      </c>
    </row>
    <row r="55" ht="15.75" customHeight="1">
      <c r="A55" s="18">
        <v>45406.0</v>
      </c>
      <c r="B55" s="19" t="s">
        <v>122</v>
      </c>
      <c r="C55" s="25" t="s">
        <v>123</v>
      </c>
      <c r="D55" s="21">
        <v>324.0</v>
      </c>
      <c r="E55" s="22" t="s">
        <v>60</v>
      </c>
      <c r="F55" s="22" t="s">
        <v>78</v>
      </c>
    </row>
    <row r="56" ht="15.75" customHeight="1">
      <c r="A56" s="18">
        <v>45406.0</v>
      </c>
      <c r="B56" s="19" t="s">
        <v>124</v>
      </c>
      <c r="C56" s="25" t="s">
        <v>125</v>
      </c>
      <c r="D56" s="21">
        <v>294.0</v>
      </c>
      <c r="E56" s="22" t="s">
        <v>60</v>
      </c>
      <c r="F56" s="22" t="s">
        <v>78</v>
      </c>
    </row>
    <row r="57" ht="15.75" customHeight="1">
      <c r="A57" s="18">
        <v>45406.0</v>
      </c>
      <c r="B57" s="19" t="s">
        <v>126</v>
      </c>
      <c r="C57" s="25" t="s">
        <v>127</v>
      </c>
      <c r="D57" s="21">
        <v>305.0</v>
      </c>
      <c r="E57" s="22" t="s">
        <v>60</v>
      </c>
      <c r="F57" s="22" t="s">
        <v>78</v>
      </c>
    </row>
    <row r="58" ht="15.75" customHeight="1">
      <c r="A58" s="18">
        <v>45406.0</v>
      </c>
      <c r="B58" s="19" t="s">
        <v>128</v>
      </c>
      <c r="C58" s="25" t="s">
        <v>129</v>
      </c>
      <c r="D58" s="21">
        <v>314.0</v>
      </c>
      <c r="E58" s="22" t="s">
        <v>60</v>
      </c>
      <c r="F58" s="22" t="s">
        <v>78</v>
      </c>
    </row>
    <row r="59" ht="15.75" customHeight="1">
      <c r="A59" s="18">
        <v>45406.0</v>
      </c>
      <c r="B59" s="19" t="s">
        <v>130</v>
      </c>
      <c r="C59" s="25" t="s">
        <v>131</v>
      </c>
      <c r="D59" s="21">
        <v>314.0</v>
      </c>
      <c r="E59" s="22" t="s">
        <v>60</v>
      </c>
      <c r="F59" s="22" t="s">
        <v>78</v>
      </c>
    </row>
    <row r="60" ht="15.75" customHeight="1">
      <c r="A60" s="18">
        <v>45406.0</v>
      </c>
      <c r="B60" s="19" t="s">
        <v>132</v>
      </c>
      <c r="C60" s="25" t="s">
        <v>133</v>
      </c>
      <c r="D60" s="21">
        <v>423.0</v>
      </c>
      <c r="E60" s="22" t="s">
        <v>60</v>
      </c>
      <c r="F60" s="22" t="s">
        <v>78</v>
      </c>
    </row>
    <row r="61" ht="15.75" customHeight="1">
      <c r="A61" s="18">
        <v>45407.0</v>
      </c>
      <c r="B61" s="19" t="s">
        <v>134</v>
      </c>
      <c r="C61" s="25" t="s">
        <v>135</v>
      </c>
      <c r="D61" s="21">
        <v>601.0</v>
      </c>
      <c r="E61" s="22" t="s">
        <v>67</v>
      </c>
      <c r="F61" s="22" t="s">
        <v>78</v>
      </c>
    </row>
    <row r="62" ht="15.75" customHeight="1">
      <c r="A62" s="18">
        <v>45407.0</v>
      </c>
      <c r="B62" s="19" t="s">
        <v>136</v>
      </c>
      <c r="C62" s="25" t="s">
        <v>137</v>
      </c>
      <c r="D62" s="21">
        <v>587.0</v>
      </c>
      <c r="E62" s="22" t="s">
        <v>81</v>
      </c>
      <c r="F62" s="22" t="s">
        <v>78</v>
      </c>
    </row>
    <row r="63" ht="15.75" customHeight="1">
      <c r="A63" s="18">
        <v>45407.0</v>
      </c>
      <c r="B63" s="19" t="s">
        <v>138</v>
      </c>
      <c r="C63" s="25" t="s">
        <v>139</v>
      </c>
      <c r="D63" s="21">
        <v>328.0</v>
      </c>
      <c r="E63" s="22" t="s">
        <v>81</v>
      </c>
      <c r="F63" s="22" t="s">
        <v>78</v>
      </c>
    </row>
    <row r="64" ht="15.75" customHeight="1">
      <c r="A64" s="18">
        <v>45407.0</v>
      </c>
      <c r="B64" s="19" t="s">
        <v>140</v>
      </c>
      <c r="C64" s="25" t="s">
        <v>141</v>
      </c>
      <c r="D64" s="21">
        <v>433.0</v>
      </c>
      <c r="E64" s="22" t="s">
        <v>60</v>
      </c>
      <c r="F64" s="22" t="s">
        <v>78</v>
      </c>
    </row>
    <row r="65" ht="15.75" customHeight="1">
      <c r="A65" s="18">
        <v>45413.0</v>
      </c>
      <c r="B65" s="19" t="s">
        <v>142</v>
      </c>
      <c r="C65" s="25" t="s">
        <v>143</v>
      </c>
      <c r="D65" s="21">
        <v>357.0</v>
      </c>
      <c r="E65" s="22" t="s">
        <v>60</v>
      </c>
      <c r="F65" s="22" t="s">
        <v>78</v>
      </c>
    </row>
    <row r="66" ht="15.75" customHeight="1">
      <c r="A66" s="18">
        <v>45413.0</v>
      </c>
      <c r="B66" s="19" t="s">
        <v>144</v>
      </c>
      <c r="C66" s="25" t="s">
        <v>145</v>
      </c>
      <c r="D66" s="21">
        <v>647.0</v>
      </c>
      <c r="E66" s="22" t="s">
        <v>60</v>
      </c>
      <c r="F66" s="22" t="s">
        <v>78</v>
      </c>
    </row>
    <row r="67" ht="15.75" customHeight="1">
      <c r="A67" s="18">
        <v>45413.0</v>
      </c>
      <c r="B67" s="19" t="s">
        <v>146</v>
      </c>
      <c r="C67" s="25" t="s">
        <v>147</v>
      </c>
      <c r="D67" s="21">
        <v>488.0</v>
      </c>
      <c r="E67" s="22" t="s">
        <v>60</v>
      </c>
      <c r="F67" s="22" t="s">
        <v>78</v>
      </c>
    </row>
    <row r="68" ht="15.75" customHeight="1">
      <c r="A68" s="18">
        <v>45413.0</v>
      </c>
      <c r="B68" s="19" t="s">
        <v>148</v>
      </c>
      <c r="C68" s="25" t="s">
        <v>149</v>
      </c>
      <c r="D68" s="21">
        <v>825.0</v>
      </c>
      <c r="E68" s="22" t="s">
        <v>60</v>
      </c>
      <c r="F68" s="22" t="s">
        <v>78</v>
      </c>
    </row>
    <row r="69" ht="15.75" customHeight="1">
      <c r="A69" s="18">
        <v>45414.0</v>
      </c>
      <c r="B69" s="19" t="s">
        <v>150</v>
      </c>
      <c r="C69" s="25" t="s">
        <v>151</v>
      </c>
      <c r="D69" s="21">
        <v>401.0</v>
      </c>
      <c r="E69" s="22" t="s">
        <v>67</v>
      </c>
      <c r="F69" s="22" t="s">
        <v>78</v>
      </c>
    </row>
    <row r="70" ht="15.75" customHeight="1">
      <c r="A70" s="18">
        <v>45414.0</v>
      </c>
      <c r="B70" s="19" t="s">
        <v>152</v>
      </c>
      <c r="C70" s="25" t="s">
        <v>153</v>
      </c>
      <c r="D70" s="21">
        <v>328.0</v>
      </c>
      <c r="E70" s="22" t="s">
        <v>60</v>
      </c>
      <c r="F70" s="22" t="s">
        <v>78</v>
      </c>
    </row>
    <row r="71" ht="15.75" customHeight="1">
      <c r="A71" s="18">
        <v>45414.0</v>
      </c>
      <c r="B71" s="19" t="s">
        <v>154</v>
      </c>
      <c r="C71" s="25" t="s">
        <v>155</v>
      </c>
      <c r="D71" s="21">
        <v>310.0</v>
      </c>
      <c r="E71" s="22" t="s">
        <v>60</v>
      </c>
      <c r="F71" s="22" t="s">
        <v>78</v>
      </c>
    </row>
    <row r="72" ht="15.75" customHeight="1">
      <c r="A72" s="18">
        <v>45414.0</v>
      </c>
      <c r="B72" s="19" t="s">
        <v>156</v>
      </c>
      <c r="C72" s="25" t="s">
        <v>157</v>
      </c>
      <c r="D72" s="21">
        <v>297.0</v>
      </c>
      <c r="E72" s="22" t="s">
        <v>60</v>
      </c>
      <c r="F72" s="22" t="s">
        <v>78</v>
      </c>
    </row>
    <row r="73" ht="15.75" customHeight="1">
      <c r="A73" s="18">
        <v>45414.0</v>
      </c>
      <c r="B73" s="19" t="s">
        <v>158</v>
      </c>
      <c r="C73" s="25" t="s">
        <v>159</v>
      </c>
      <c r="D73" s="21">
        <v>480.0</v>
      </c>
      <c r="E73" s="22" t="s">
        <v>60</v>
      </c>
      <c r="F73" s="22" t="s">
        <v>78</v>
      </c>
    </row>
    <row r="74" ht="15.75" customHeight="1">
      <c r="A74" s="18">
        <v>45415.0</v>
      </c>
      <c r="B74" s="19" t="s">
        <v>160</v>
      </c>
      <c r="C74" s="25" t="s">
        <v>161</v>
      </c>
      <c r="D74" s="21">
        <v>240.0</v>
      </c>
      <c r="E74" s="22" t="s">
        <v>60</v>
      </c>
      <c r="F74" s="22" t="s">
        <v>78</v>
      </c>
    </row>
    <row r="75" ht="15.75" customHeight="1">
      <c r="A75" s="18">
        <v>45415.0</v>
      </c>
      <c r="B75" s="19" t="s">
        <v>162</v>
      </c>
      <c r="C75" s="25" t="s">
        <v>163</v>
      </c>
      <c r="D75" s="21">
        <v>258.0</v>
      </c>
      <c r="E75" s="22" t="s">
        <v>60</v>
      </c>
      <c r="F75" s="22" t="s">
        <v>78</v>
      </c>
    </row>
    <row r="76" ht="15.75" customHeight="1">
      <c r="A76" s="18">
        <v>45415.0</v>
      </c>
      <c r="B76" s="19" t="s">
        <v>164</v>
      </c>
      <c r="C76" s="25" t="s">
        <v>165</v>
      </c>
      <c r="D76" s="21">
        <v>337.0</v>
      </c>
      <c r="E76" s="22" t="s">
        <v>60</v>
      </c>
      <c r="F76" s="22" t="s">
        <v>78</v>
      </c>
    </row>
    <row r="77" ht="15.75" customHeight="1">
      <c r="A77" s="18">
        <v>45415.0</v>
      </c>
      <c r="B77" s="19" t="s">
        <v>166</v>
      </c>
      <c r="C77" s="25" t="s">
        <v>167</v>
      </c>
      <c r="D77" s="21">
        <v>455.0</v>
      </c>
      <c r="E77" s="22" t="s">
        <v>60</v>
      </c>
      <c r="F77" s="22" t="s">
        <v>78</v>
      </c>
    </row>
    <row r="78" ht="15.75" customHeight="1">
      <c r="A78" s="18">
        <v>45416.0</v>
      </c>
      <c r="B78" s="19" t="s">
        <v>168</v>
      </c>
      <c r="C78" s="25" t="s">
        <v>169</v>
      </c>
      <c r="D78" s="21">
        <v>265.0</v>
      </c>
      <c r="E78" s="22" t="s">
        <v>60</v>
      </c>
      <c r="F78" s="22" t="s">
        <v>78</v>
      </c>
    </row>
    <row r="79" ht="15.75" customHeight="1">
      <c r="A79" s="18">
        <v>45416.0</v>
      </c>
      <c r="B79" s="19" t="s">
        <v>170</v>
      </c>
      <c r="C79" s="25" t="s">
        <v>171</v>
      </c>
      <c r="D79" s="21">
        <v>357.0</v>
      </c>
      <c r="E79" s="22" t="s">
        <v>60</v>
      </c>
      <c r="F79" s="22" t="s">
        <v>78</v>
      </c>
    </row>
    <row r="80" ht="15.75" customHeight="1">
      <c r="A80" s="18">
        <v>45417.0</v>
      </c>
      <c r="B80" s="19" t="s">
        <v>172</v>
      </c>
      <c r="C80" s="25" t="s">
        <v>171</v>
      </c>
      <c r="D80" s="21">
        <v>613.0</v>
      </c>
      <c r="E80" s="22" t="s">
        <v>60</v>
      </c>
      <c r="F80" s="22" t="s">
        <v>78</v>
      </c>
    </row>
    <row r="81" ht="15.75" customHeight="1">
      <c r="A81" s="18">
        <v>45418.0</v>
      </c>
      <c r="B81" s="19" t="s">
        <v>173</v>
      </c>
      <c r="C81" s="25" t="s">
        <v>174</v>
      </c>
      <c r="D81" s="21">
        <v>827.0</v>
      </c>
      <c r="E81" s="22" t="s">
        <v>60</v>
      </c>
      <c r="F81" s="22" t="s">
        <v>78</v>
      </c>
    </row>
    <row r="82" ht="15.75" customHeight="1">
      <c r="A82" s="18">
        <v>45419.0</v>
      </c>
      <c r="B82" s="19" t="s">
        <v>175</v>
      </c>
      <c r="C82" s="25" t="s">
        <v>176</v>
      </c>
      <c r="D82" s="21">
        <v>812.0</v>
      </c>
      <c r="E82" s="22" t="s">
        <v>60</v>
      </c>
      <c r="F82" s="22" t="s">
        <v>78</v>
      </c>
    </row>
    <row r="83" ht="15.75" customHeight="1">
      <c r="A83" s="18">
        <v>45420.0</v>
      </c>
      <c r="B83" s="19" t="s">
        <v>177</v>
      </c>
      <c r="C83" s="25" t="s">
        <v>178</v>
      </c>
      <c r="D83" s="21">
        <v>449.0</v>
      </c>
      <c r="E83" s="22" t="s">
        <v>60</v>
      </c>
      <c r="F83" s="22" t="s">
        <v>78</v>
      </c>
    </row>
    <row r="84" ht="15.75" customHeight="1">
      <c r="A84" s="18">
        <v>45420.0</v>
      </c>
      <c r="B84" s="19" t="s">
        <v>179</v>
      </c>
      <c r="C84" s="25" t="s">
        <v>180</v>
      </c>
      <c r="D84" s="21">
        <v>292.0</v>
      </c>
      <c r="E84" s="22" t="s">
        <v>60</v>
      </c>
      <c r="F84" s="22" t="s">
        <v>78</v>
      </c>
    </row>
    <row r="85" ht="15.75" customHeight="1">
      <c r="A85" s="18">
        <v>45420.0</v>
      </c>
      <c r="B85" s="19" t="s">
        <v>181</v>
      </c>
      <c r="C85" s="25" t="s">
        <v>182</v>
      </c>
      <c r="D85" s="21">
        <v>11600.0</v>
      </c>
      <c r="E85" s="22" t="s">
        <v>67</v>
      </c>
      <c r="F85" s="22" t="s">
        <v>78</v>
      </c>
    </row>
    <row r="86" ht="15.75" customHeight="1">
      <c r="A86" s="18">
        <v>45421.0</v>
      </c>
      <c r="B86" s="19" t="s">
        <v>183</v>
      </c>
      <c r="C86" s="25" t="s">
        <v>184</v>
      </c>
      <c r="D86" s="21">
        <v>475.0</v>
      </c>
      <c r="E86" s="22" t="s">
        <v>60</v>
      </c>
      <c r="F86" s="22" t="s">
        <v>78</v>
      </c>
    </row>
    <row r="87" ht="15.75" customHeight="1">
      <c r="A87" s="18">
        <v>45421.0</v>
      </c>
      <c r="B87" s="19" t="s">
        <v>185</v>
      </c>
      <c r="C87" s="25" t="s">
        <v>186</v>
      </c>
      <c r="D87" s="21">
        <v>402.0</v>
      </c>
      <c r="E87" s="22" t="s">
        <v>60</v>
      </c>
      <c r="F87" s="22" t="s">
        <v>78</v>
      </c>
    </row>
    <row r="88" ht="15.75" customHeight="1">
      <c r="A88" s="18">
        <v>45422.0</v>
      </c>
      <c r="B88" s="19" t="s">
        <v>187</v>
      </c>
      <c r="C88" s="25" t="s">
        <v>188</v>
      </c>
      <c r="D88" s="21">
        <v>353.0</v>
      </c>
      <c r="E88" s="22" t="s">
        <v>60</v>
      </c>
      <c r="F88" s="22" t="s">
        <v>78</v>
      </c>
    </row>
    <row r="89" ht="15.75" customHeight="1">
      <c r="A89" s="18">
        <v>45422.0</v>
      </c>
      <c r="B89" s="19" t="s">
        <v>189</v>
      </c>
      <c r="C89" s="25" t="s">
        <v>190</v>
      </c>
      <c r="D89" s="21">
        <v>269.0</v>
      </c>
      <c r="E89" s="22" t="s">
        <v>60</v>
      </c>
      <c r="F89" s="22" t="s">
        <v>78</v>
      </c>
    </row>
    <row r="90" ht="15.75" customHeight="1">
      <c r="A90" s="18">
        <v>45423.0</v>
      </c>
      <c r="B90" s="19" t="s">
        <v>191</v>
      </c>
      <c r="C90" s="25" t="s">
        <v>192</v>
      </c>
      <c r="D90" s="21">
        <v>436.0</v>
      </c>
      <c r="E90" s="22" t="s">
        <v>60</v>
      </c>
      <c r="F90" s="22" t="s">
        <v>78</v>
      </c>
    </row>
    <row r="91" ht="15.75" customHeight="1">
      <c r="A91" s="18">
        <v>45423.0</v>
      </c>
      <c r="B91" s="19" t="s">
        <v>193</v>
      </c>
      <c r="C91" s="25" t="s">
        <v>194</v>
      </c>
      <c r="D91" s="21">
        <v>487.0</v>
      </c>
      <c r="E91" s="22" t="s">
        <v>60</v>
      </c>
      <c r="F91" s="22" t="s">
        <v>78</v>
      </c>
    </row>
    <row r="92" ht="15.75" customHeight="1">
      <c r="A92" s="18">
        <v>45424.0</v>
      </c>
      <c r="B92" s="19" t="s">
        <v>195</v>
      </c>
      <c r="C92" s="25" t="s">
        <v>196</v>
      </c>
      <c r="D92" s="21">
        <v>285.0</v>
      </c>
      <c r="E92" s="22" t="s">
        <v>60</v>
      </c>
      <c r="F92" s="22" t="s">
        <v>78</v>
      </c>
    </row>
    <row r="93" ht="15.75" customHeight="1">
      <c r="A93" s="18">
        <v>45425.0</v>
      </c>
      <c r="B93" s="19" t="s">
        <v>197</v>
      </c>
      <c r="C93" s="25" t="s">
        <v>198</v>
      </c>
      <c r="D93" s="21">
        <v>468.0</v>
      </c>
      <c r="E93" s="22" t="s">
        <v>60</v>
      </c>
      <c r="F93" s="22" t="s">
        <v>78</v>
      </c>
    </row>
    <row r="94" ht="15.75" customHeight="1">
      <c r="A94" s="18">
        <v>45425.0</v>
      </c>
      <c r="B94" s="19" t="s">
        <v>199</v>
      </c>
      <c r="C94" s="25" t="s">
        <v>200</v>
      </c>
      <c r="D94" s="21">
        <v>968.0</v>
      </c>
      <c r="E94" s="22" t="s">
        <v>60</v>
      </c>
      <c r="F94" s="22" t="s">
        <v>78</v>
      </c>
    </row>
    <row r="95" ht="15.75" customHeight="1">
      <c r="A95" s="18">
        <v>45425.0</v>
      </c>
      <c r="B95" s="19" t="s">
        <v>201</v>
      </c>
      <c r="C95" s="25" t="s">
        <v>202</v>
      </c>
      <c r="D95" s="21">
        <v>680.0</v>
      </c>
      <c r="E95" s="22" t="s">
        <v>60</v>
      </c>
      <c r="F95" s="22" t="s">
        <v>78</v>
      </c>
    </row>
    <row r="96" ht="15.75" customHeight="1">
      <c r="A96" s="18">
        <v>45444.0</v>
      </c>
      <c r="B96" s="28" t="s">
        <v>203</v>
      </c>
      <c r="C96" s="25" t="s">
        <v>204</v>
      </c>
      <c r="D96" s="21">
        <v>354.0</v>
      </c>
      <c r="E96" s="22" t="s">
        <v>60</v>
      </c>
      <c r="F96" s="22" t="s">
        <v>78</v>
      </c>
    </row>
    <row r="97" ht="15.75" customHeight="1">
      <c r="A97" s="18">
        <v>45444.0</v>
      </c>
      <c r="B97" s="28" t="s">
        <v>205</v>
      </c>
      <c r="C97" s="25" t="s">
        <v>206</v>
      </c>
      <c r="D97" s="21">
        <v>448.0</v>
      </c>
      <c r="E97" s="22" t="s">
        <v>60</v>
      </c>
      <c r="F97" s="22" t="s">
        <v>78</v>
      </c>
    </row>
    <row r="98" ht="15.75" customHeight="1">
      <c r="A98" s="18">
        <v>45445.0</v>
      </c>
      <c r="B98" s="28" t="s">
        <v>207</v>
      </c>
      <c r="C98" s="25" t="s">
        <v>208</v>
      </c>
      <c r="D98" s="21">
        <v>296.0</v>
      </c>
      <c r="E98" s="22" t="s">
        <v>60</v>
      </c>
      <c r="F98" s="22" t="s">
        <v>78</v>
      </c>
    </row>
    <row r="99" ht="15.75" customHeight="1">
      <c r="A99" s="18">
        <v>45445.0</v>
      </c>
      <c r="B99" s="28" t="s">
        <v>209</v>
      </c>
      <c r="C99" s="25" t="s">
        <v>210</v>
      </c>
      <c r="D99" s="21">
        <v>461.0</v>
      </c>
      <c r="E99" s="22" t="s">
        <v>60</v>
      </c>
      <c r="F99" s="22" t="s">
        <v>78</v>
      </c>
    </row>
    <row r="100" ht="15.75" customHeight="1">
      <c r="A100" s="18">
        <v>45446.0</v>
      </c>
      <c r="B100" s="28" t="s">
        <v>211</v>
      </c>
      <c r="C100" s="25" t="s">
        <v>212</v>
      </c>
      <c r="D100" s="21">
        <v>464.0</v>
      </c>
      <c r="E100" s="22" t="s">
        <v>60</v>
      </c>
      <c r="F100" s="22" t="s">
        <v>78</v>
      </c>
    </row>
    <row r="101" ht="15.75" customHeight="1">
      <c r="A101" s="18">
        <v>45446.0</v>
      </c>
      <c r="B101" s="28" t="s">
        <v>213</v>
      </c>
      <c r="C101" s="25" t="s">
        <v>214</v>
      </c>
      <c r="D101" s="21">
        <v>547.0</v>
      </c>
      <c r="E101" s="22" t="s">
        <v>60</v>
      </c>
      <c r="F101" s="22" t="s">
        <v>78</v>
      </c>
    </row>
    <row r="102" ht="15.75" customHeight="1">
      <c r="A102" s="18">
        <v>45447.0</v>
      </c>
      <c r="B102" s="28" t="s">
        <v>215</v>
      </c>
      <c r="C102" s="25" t="s">
        <v>216</v>
      </c>
      <c r="D102" s="21">
        <v>484.0</v>
      </c>
      <c r="E102" s="22" t="s">
        <v>60</v>
      </c>
      <c r="F102" s="22" t="s">
        <v>78</v>
      </c>
    </row>
    <row r="103" ht="15.75" customHeight="1">
      <c r="A103" s="18">
        <v>45448.0</v>
      </c>
      <c r="B103" s="28" t="s">
        <v>217</v>
      </c>
      <c r="C103" s="25" t="s">
        <v>218</v>
      </c>
      <c r="D103" s="21">
        <v>416.0</v>
      </c>
      <c r="E103" s="22" t="s">
        <v>60</v>
      </c>
      <c r="F103" s="22" t="s">
        <v>78</v>
      </c>
    </row>
    <row r="104" ht="15.75" customHeight="1">
      <c r="A104" s="18">
        <v>45449.0</v>
      </c>
      <c r="B104" s="28" t="s">
        <v>219</v>
      </c>
      <c r="C104" s="25" t="s">
        <v>220</v>
      </c>
      <c r="D104" s="21">
        <v>17.0</v>
      </c>
      <c r="E104" s="22" t="s">
        <v>60</v>
      </c>
      <c r="F104" s="22" t="s">
        <v>78</v>
      </c>
    </row>
    <row r="105" ht="15.75" customHeight="1">
      <c r="A105" s="18">
        <v>45457.0</v>
      </c>
      <c r="B105" s="28" t="s">
        <v>221</v>
      </c>
      <c r="C105" s="25" t="s">
        <v>222</v>
      </c>
      <c r="D105" s="21">
        <v>455.0</v>
      </c>
      <c r="E105" s="22" t="s">
        <v>60</v>
      </c>
      <c r="F105" s="22" t="s">
        <v>78</v>
      </c>
    </row>
    <row r="106" ht="15.75" customHeight="1">
      <c r="A106" s="18">
        <v>45458.0</v>
      </c>
      <c r="B106" s="28" t="s">
        <v>223</v>
      </c>
      <c r="C106" s="25" t="s">
        <v>224</v>
      </c>
      <c r="D106" s="21">
        <v>454.0</v>
      </c>
      <c r="E106" s="22" t="s">
        <v>60</v>
      </c>
      <c r="F106" s="22" t="s">
        <v>78</v>
      </c>
    </row>
    <row r="107" ht="15.75" customHeight="1">
      <c r="A107" s="18">
        <v>45462.0</v>
      </c>
      <c r="B107" s="28" t="s">
        <v>225</v>
      </c>
      <c r="C107" s="25" t="s">
        <v>226</v>
      </c>
      <c r="D107" s="21">
        <v>427.0</v>
      </c>
      <c r="E107" s="22" t="s">
        <v>60</v>
      </c>
      <c r="F107" s="22" t="s">
        <v>78</v>
      </c>
    </row>
    <row r="108" ht="15.75" customHeight="1">
      <c r="A108" s="18">
        <v>45461.0</v>
      </c>
      <c r="B108" s="28" t="s">
        <v>227</v>
      </c>
      <c r="C108" s="25" t="s">
        <v>228</v>
      </c>
      <c r="D108" s="21">
        <v>392.0</v>
      </c>
      <c r="E108" s="22" t="s">
        <v>60</v>
      </c>
      <c r="F108" s="22" t="s">
        <v>78</v>
      </c>
    </row>
    <row r="109" ht="15.75" customHeight="1">
      <c r="A109" s="18">
        <v>45462.0</v>
      </c>
      <c r="B109" s="28" t="s">
        <v>229</v>
      </c>
      <c r="C109" s="25" t="s">
        <v>230</v>
      </c>
      <c r="D109" s="21">
        <v>791.0</v>
      </c>
      <c r="E109" s="22" t="s">
        <v>17</v>
      </c>
      <c r="F109" s="22" t="s">
        <v>78</v>
      </c>
    </row>
    <row r="110" ht="15.75" customHeight="1">
      <c r="A110" s="18">
        <v>45460.0</v>
      </c>
      <c r="B110" s="28" t="s">
        <v>231</v>
      </c>
      <c r="C110" s="25" t="s">
        <v>232</v>
      </c>
      <c r="D110" s="21">
        <v>792.0</v>
      </c>
      <c r="E110" s="22" t="s">
        <v>60</v>
      </c>
      <c r="F110" s="22" t="s">
        <v>78</v>
      </c>
    </row>
    <row r="111" ht="15.75" customHeight="1">
      <c r="A111" s="18">
        <v>45459.0</v>
      </c>
      <c r="B111" s="28" t="s">
        <v>233</v>
      </c>
      <c r="C111" s="25" t="s">
        <v>234</v>
      </c>
      <c r="D111" s="21">
        <v>400.0</v>
      </c>
      <c r="E111" s="22" t="s">
        <v>60</v>
      </c>
      <c r="F111" s="22" t="s">
        <v>78</v>
      </c>
    </row>
    <row r="112" ht="15.75" customHeight="1">
      <c r="A112" s="18">
        <v>45458.0</v>
      </c>
      <c r="B112" s="28" t="s">
        <v>235</v>
      </c>
      <c r="C112" s="25" t="s">
        <v>236</v>
      </c>
      <c r="D112" s="21">
        <v>355.0</v>
      </c>
      <c r="E112" s="22" t="s">
        <v>60</v>
      </c>
      <c r="F112" s="22" t="s">
        <v>78</v>
      </c>
    </row>
    <row r="113" ht="15.75" customHeight="1">
      <c r="A113" s="18">
        <v>45457.0</v>
      </c>
      <c r="B113" s="28" t="s">
        <v>237</v>
      </c>
      <c r="C113" s="25" t="s">
        <v>222</v>
      </c>
      <c r="D113" s="21">
        <v>394.0</v>
      </c>
      <c r="E113" s="22" t="s">
        <v>60</v>
      </c>
      <c r="F113" s="22" t="s">
        <v>78</v>
      </c>
    </row>
    <row r="114" ht="15.75" customHeight="1">
      <c r="A114" s="18">
        <v>45465.0</v>
      </c>
      <c r="B114" s="28" t="s">
        <v>238</v>
      </c>
      <c r="C114" s="25" t="s">
        <v>239</v>
      </c>
      <c r="D114" s="21">
        <v>633.0</v>
      </c>
      <c r="E114" s="22" t="s">
        <v>60</v>
      </c>
      <c r="F114" s="22" t="s">
        <v>78</v>
      </c>
    </row>
    <row r="115" ht="15.75" customHeight="1">
      <c r="A115" s="18">
        <v>45466.0</v>
      </c>
      <c r="B115" s="28" t="s">
        <v>240</v>
      </c>
      <c r="C115" s="25" t="s">
        <v>241</v>
      </c>
      <c r="D115" s="21">
        <v>2435.0</v>
      </c>
      <c r="E115" s="22" t="s">
        <v>60</v>
      </c>
      <c r="F115" s="22" t="s">
        <v>78</v>
      </c>
    </row>
    <row r="116" ht="15.75" customHeight="1">
      <c r="A116" s="18">
        <v>45467.0</v>
      </c>
      <c r="B116" s="28" t="s">
        <v>242</v>
      </c>
      <c r="C116" s="25" t="s">
        <v>243</v>
      </c>
      <c r="D116" s="21">
        <v>1068.0</v>
      </c>
      <c r="E116" s="22" t="s">
        <v>60</v>
      </c>
      <c r="F116" s="22" t="s">
        <v>78</v>
      </c>
    </row>
    <row r="117" ht="15.75" customHeight="1">
      <c r="A117" s="18">
        <v>45468.0</v>
      </c>
      <c r="B117" s="28" t="s">
        <v>244</v>
      </c>
      <c r="C117" s="25" t="s">
        <v>245</v>
      </c>
      <c r="D117" s="21">
        <v>3097.0</v>
      </c>
      <c r="E117" s="22" t="s">
        <v>17</v>
      </c>
      <c r="F117" s="22" t="s">
        <v>78</v>
      </c>
    </row>
    <row r="118" ht="15.75" customHeight="1">
      <c r="A118" s="18">
        <v>45463.0</v>
      </c>
      <c r="B118" s="19" t="s">
        <v>246</v>
      </c>
      <c r="C118" s="25" t="s">
        <v>247</v>
      </c>
      <c r="D118" s="21">
        <v>455.0</v>
      </c>
      <c r="E118" s="22" t="s">
        <v>60</v>
      </c>
      <c r="F118" s="22" t="s">
        <v>78</v>
      </c>
    </row>
    <row r="119" ht="15.75" customHeight="1">
      <c r="A119" s="18">
        <v>45492.0</v>
      </c>
      <c r="B119" s="28" t="s">
        <v>229</v>
      </c>
      <c r="C119" s="25" t="s">
        <v>226</v>
      </c>
      <c r="D119" s="21">
        <v>793.0</v>
      </c>
      <c r="E119" s="22" t="s">
        <v>17</v>
      </c>
      <c r="F119" s="22" t="s">
        <v>78</v>
      </c>
    </row>
    <row r="120" ht="15.75" customHeight="1">
      <c r="A120" s="18">
        <v>45461.0</v>
      </c>
      <c r="B120" s="28" t="s">
        <v>231</v>
      </c>
      <c r="C120" s="25" t="s">
        <v>228</v>
      </c>
      <c r="D120" s="21">
        <v>380.0</v>
      </c>
      <c r="E120" s="22" t="s">
        <v>60</v>
      </c>
      <c r="F120" s="22" t="s">
        <v>78</v>
      </c>
    </row>
    <row r="121" ht="15.75" customHeight="1">
      <c r="A121" s="18">
        <v>45460.0</v>
      </c>
      <c r="B121" s="28" t="s">
        <v>235</v>
      </c>
      <c r="C121" s="25" t="s">
        <v>232</v>
      </c>
      <c r="D121" s="21">
        <v>356.0</v>
      </c>
      <c r="E121" s="22" t="s">
        <v>60</v>
      </c>
      <c r="F121" s="22" t="s">
        <v>78</v>
      </c>
    </row>
    <row r="122" ht="15.75" customHeight="1">
      <c r="A122" s="18">
        <v>45459.0</v>
      </c>
      <c r="B122" s="28" t="s">
        <v>237</v>
      </c>
      <c r="C122" s="25" t="s">
        <v>234</v>
      </c>
      <c r="D122" s="21">
        <v>395.0</v>
      </c>
      <c r="E122" s="22" t="s">
        <v>60</v>
      </c>
      <c r="F122" s="22" t="s">
        <v>78</v>
      </c>
    </row>
    <row r="123" ht="15.75" customHeight="1">
      <c r="A123" s="18">
        <v>45458.0</v>
      </c>
      <c r="B123" s="28" t="s">
        <v>248</v>
      </c>
      <c r="C123" s="25" t="s">
        <v>236</v>
      </c>
      <c r="D123" s="21">
        <v>526.0</v>
      </c>
      <c r="E123" s="22" t="s">
        <v>60</v>
      </c>
      <c r="F123" s="22" t="s">
        <v>78</v>
      </c>
    </row>
    <row r="124" ht="15.75" customHeight="1">
      <c r="A124" s="18">
        <v>45500.0</v>
      </c>
      <c r="B124" s="28" t="s">
        <v>249</v>
      </c>
      <c r="C124" s="25" t="s">
        <v>250</v>
      </c>
      <c r="D124" s="21">
        <v>755.0</v>
      </c>
      <c r="E124" s="22" t="s">
        <v>60</v>
      </c>
      <c r="F124" s="22" t="s">
        <v>251</v>
      </c>
    </row>
    <row r="125" ht="15.75" customHeight="1">
      <c r="A125" s="18">
        <v>45502.0</v>
      </c>
      <c r="B125" s="28" t="s">
        <v>252</v>
      </c>
      <c r="C125" s="25" t="s">
        <v>253</v>
      </c>
      <c r="D125" s="21">
        <v>635.0</v>
      </c>
      <c r="E125" s="22" t="s">
        <v>60</v>
      </c>
      <c r="F125" s="22" t="s">
        <v>78</v>
      </c>
    </row>
    <row r="126" ht="15.75" customHeight="1">
      <c r="A126" s="18">
        <v>45511.0</v>
      </c>
      <c r="B126" s="28" t="s">
        <v>254</v>
      </c>
      <c r="C126" s="25" t="s">
        <v>255</v>
      </c>
      <c r="D126" s="21">
        <v>447.0</v>
      </c>
      <c r="E126" s="22" t="s">
        <v>60</v>
      </c>
      <c r="F126" s="22" t="s">
        <v>78</v>
      </c>
    </row>
    <row r="127" ht="15.75" customHeight="1">
      <c r="A127" s="18">
        <v>45514.0</v>
      </c>
      <c r="B127" s="28" t="s">
        <v>256</v>
      </c>
      <c r="C127" s="25" t="s">
        <v>257</v>
      </c>
      <c r="D127" s="21">
        <v>396.0</v>
      </c>
      <c r="E127" s="22" t="s">
        <v>60</v>
      </c>
      <c r="F127" s="22" t="s">
        <v>78</v>
      </c>
    </row>
    <row r="128" ht="15.75" customHeight="1">
      <c r="A128" s="18">
        <v>45520.0</v>
      </c>
      <c r="B128" s="28" t="s">
        <v>258</v>
      </c>
      <c r="C128" s="25" t="s">
        <v>259</v>
      </c>
      <c r="D128" s="21">
        <v>441.0</v>
      </c>
      <c r="E128" s="22" t="s">
        <v>60</v>
      </c>
      <c r="F128" s="22" t="s">
        <v>78</v>
      </c>
    </row>
    <row r="129" ht="15.75" customHeight="1">
      <c r="A129" s="18">
        <v>45522.0</v>
      </c>
      <c r="B129" s="29" t="s">
        <v>260</v>
      </c>
      <c r="C129" s="25" t="s">
        <v>261</v>
      </c>
      <c r="D129" s="21">
        <v>477.0</v>
      </c>
      <c r="E129" s="22" t="s">
        <v>60</v>
      </c>
      <c r="F129" s="22" t="s">
        <v>78</v>
      </c>
    </row>
    <row r="130" ht="15.75" customHeight="1">
      <c r="A130" s="18">
        <v>45524.0</v>
      </c>
      <c r="B130" s="29" t="s">
        <v>262</v>
      </c>
      <c r="C130" s="25" t="s">
        <v>263</v>
      </c>
      <c r="D130" s="21">
        <v>588.0</v>
      </c>
      <c r="E130" s="22" t="s">
        <v>60</v>
      </c>
      <c r="F130" s="22" t="s">
        <v>78</v>
      </c>
    </row>
    <row r="131" ht="15.75" customHeight="1">
      <c r="A131" s="18">
        <v>45526.0</v>
      </c>
      <c r="B131" s="29" t="s">
        <v>264</v>
      </c>
      <c r="C131" s="25" t="s">
        <v>265</v>
      </c>
      <c r="D131" s="21">
        <v>389.0</v>
      </c>
      <c r="E131" s="22" t="s">
        <v>60</v>
      </c>
      <c r="F131" s="22" t="s">
        <v>78</v>
      </c>
    </row>
    <row r="132" ht="15.75" customHeight="1">
      <c r="A132" s="18">
        <v>45528.0</v>
      </c>
      <c r="B132" s="29" t="s">
        <v>266</v>
      </c>
      <c r="C132" s="25" t="s">
        <v>267</v>
      </c>
      <c r="D132" s="21">
        <v>400.0</v>
      </c>
      <c r="E132" s="22" t="s">
        <v>60</v>
      </c>
      <c r="F132" s="22" t="s">
        <v>78</v>
      </c>
    </row>
    <row r="133" ht="15.75" customHeight="1">
      <c r="A133" s="18">
        <v>45530.0</v>
      </c>
      <c r="B133" s="29" t="s">
        <v>268</v>
      </c>
      <c r="C133" s="25" t="s">
        <v>269</v>
      </c>
      <c r="D133" s="21">
        <v>355.0</v>
      </c>
      <c r="E133" s="22" t="s">
        <v>60</v>
      </c>
      <c r="F133" s="22" t="s">
        <v>78</v>
      </c>
    </row>
    <row r="134" ht="15.75" customHeight="1">
      <c r="A134" s="18">
        <v>45530.0</v>
      </c>
      <c r="B134" s="29" t="s">
        <v>270</v>
      </c>
      <c r="C134" s="25" t="s">
        <v>271</v>
      </c>
      <c r="D134" s="21">
        <v>377.0</v>
      </c>
      <c r="E134" s="22" t="s">
        <v>60</v>
      </c>
      <c r="F134" s="22" t="s">
        <v>78</v>
      </c>
    </row>
    <row r="135" ht="15.75" customHeight="1">
      <c r="A135" s="18">
        <v>45538.0</v>
      </c>
      <c r="B135" s="30" t="s">
        <v>272</v>
      </c>
      <c r="C135" s="25" t="s">
        <v>273</v>
      </c>
      <c r="D135" s="21">
        <v>514.0</v>
      </c>
      <c r="E135" s="22" t="s">
        <v>60</v>
      </c>
      <c r="F135" s="22" t="s">
        <v>78</v>
      </c>
    </row>
    <row r="136" ht="15.75" customHeight="1">
      <c r="A136" s="18">
        <v>45540.0</v>
      </c>
      <c r="B136" s="30" t="s">
        <v>274</v>
      </c>
      <c r="C136" s="25" t="s">
        <v>275</v>
      </c>
      <c r="D136" s="21">
        <v>515.0</v>
      </c>
      <c r="E136" s="22" t="s">
        <v>60</v>
      </c>
      <c r="F136" s="22" t="s">
        <v>78</v>
      </c>
    </row>
    <row r="137" ht="15.75" customHeight="1">
      <c r="A137" s="18">
        <v>45542.0</v>
      </c>
      <c r="B137" s="30" t="s">
        <v>276</v>
      </c>
      <c r="C137" s="25" t="s">
        <v>277</v>
      </c>
      <c r="D137" s="21">
        <v>429.0</v>
      </c>
      <c r="E137" s="22" t="s">
        <v>60</v>
      </c>
      <c r="F137" s="22" t="s">
        <v>78</v>
      </c>
    </row>
    <row r="138" ht="15.75" customHeight="1">
      <c r="A138" s="18">
        <v>45544.0</v>
      </c>
      <c r="B138" s="30" t="s">
        <v>278</v>
      </c>
      <c r="C138" s="25" t="s">
        <v>279</v>
      </c>
      <c r="D138" s="21">
        <v>428.0</v>
      </c>
      <c r="E138" s="22" t="s">
        <v>60</v>
      </c>
      <c r="F138" s="22" t="s">
        <v>78</v>
      </c>
    </row>
    <row r="139" ht="15.75" customHeight="1">
      <c r="A139" s="18">
        <v>45546.0</v>
      </c>
      <c r="B139" s="30" t="s">
        <v>280</v>
      </c>
      <c r="C139" s="25" t="s">
        <v>281</v>
      </c>
      <c r="D139" s="21">
        <v>505.0</v>
      </c>
      <c r="E139" s="22" t="s">
        <v>60</v>
      </c>
      <c r="F139" s="22" t="s">
        <v>78</v>
      </c>
    </row>
    <row r="140" ht="15.75" customHeight="1">
      <c r="A140" s="18">
        <v>45554.0</v>
      </c>
      <c r="B140" s="30" t="s">
        <v>282</v>
      </c>
      <c r="C140" s="25" t="s">
        <v>283</v>
      </c>
      <c r="D140" s="21">
        <v>350.0</v>
      </c>
      <c r="E140" s="22" t="s">
        <v>60</v>
      </c>
      <c r="F140" s="22" t="s">
        <v>78</v>
      </c>
    </row>
    <row r="141" ht="15.75" customHeight="1">
      <c r="A141" s="18">
        <v>45556.0</v>
      </c>
      <c r="B141" s="30" t="s">
        <v>284</v>
      </c>
      <c r="C141" s="25" t="s">
        <v>285</v>
      </c>
      <c r="D141" s="21">
        <v>342.0</v>
      </c>
      <c r="E141" s="22" t="s">
        <v>60</v>
      </c>
      <c r="F141" s="22" t="s">
        <v>78</v>
      </c>
    </row>
    <row r="142" ht="15.75" customHeight="1">
      <c r="A142" s="18">
        <v>45558.0</v>
      </c>
      <c r="B142" s="30" t="s">
        <v>286</v>
      </c>
      <c r="C142" s="25" t="s">
        <v>287</v>
      </c>
      <c r="D142" s="21">
        <v>495.0</v>
      </c>
      <c r="E142" s="22" t="s">
        <v>60</v>
      </c>
      <c r="F142" s="22" t="s">
        <v>78</v>
      </c>
    </row>
    <row r="143" ht="15.75" customHeight="1">
      <c r="A143" s="18">
        <v>45560.0</v>
      </c>
      <c r="B143" s="30" t="s">
        <v>288</v>
      </c>
      <c r="C143" s="25" t="s">
        <v>289</v>
      </c>
      <c r="D143" s="21">
        <v>443.0</v>
      </c>
      <c r="E143" s="22" t="s">
        <v>60</v>
      </c>
      <c r="F143" s="22" t="s">
        <v>78</v>
      </c>
    </row>
    <row r="144" ht="15.75" customHeight="1">
      <c r="A144" s="18">
        <v>45562.0</v>
      </c>
      <c r="B144" s="30" t="s">
        <v>290</v>
      </c>
      <c r="C144" s="25" t="s">
        <v>291</v>
      </c>
      <c r="D144" s="21">
        <v>481.0</v>
      </c>
      <c r="E144" s="22" t="s">
        <v>60</v>
      </c>
      <c r="F144" s="22" t="s">
        <v>78</v>
      </c>
    </row>
    <row r="145" ht="15.75" customHeight="1">
      <c r="A145" s="18">
        <v>45564.0</v>
      </c>
      <c r="B145" s="30" t="s">
        <v>292</v>
      </c>
      <c r="C145" s="25" t="s">
        <v>293</v>
      </c>
      <c r="D145" s="21">
        <v>512.0</v>
      </c>
      <c r="E145" s="22" t="s">
        <v>60</v>
      </c>
      <c r="F145" s="22" t="s">
        <v>78</v>
      </c>
    </row>
    <row r="146" ht="15.75" customHeight="1">
      <c r="A146" s="18">
        <v>45572.0</v>
      </c>
      <c r="B146" s="30" t="s">
        <v>294</v>
      </c>
      <c r="C146" s="25" t="s">
        <v>295</v>
      </c>
      <c r="D146" s="21">
        <v>477.0</v>
      </c>
      <c r="E146" s="22" t="s">
        <v>60</v>
      </c>
      <c r="F146" s="22" t="s">
        <v>78</v>
      </c>
    </row>
    <row r="147" ht="15.75" customHeight="1">
      <c r="A147" s="18">
        <v>45573.0</v>
      </c>
      <c r="B147" s="30" t="s">
        <v>296</v>
      </c>
      <c r="C147" s="25" t="s">
        <v>297</v>
      </c>
      <c r="D147" s="21">
        <v>524.0</v>
      </c>
      <c r="E147" s="22" t="s">
        <v>60</v>
      </c>
      <c r="F147" s="22" t="s">
        <v>78</v>
      </c>
    </row>
    <row r="148" ht="15.75" customHeight="1">
      <c r="A148" s="18">
        <v>45574.0</v>
      </c>
      <c r="B148" s="30" t="s">
        <v>298</v>
      </c>
      <c r="C148" s="25" t="s">
        <v>299</v>
      </c>
      <c r="D148" s="21">
        <v>370.0</v>
      </c>
      <c r="E148" s="22" t="s">
        <v>60</v>
      </c>
      <c r="F148" s="22" t="s">
        <v>78</v>
      </c>
    </row>
    <row r="149" ht="15.75" customHeight="1">
      <c r="A149" s="18">
        <v>45574.0</v>
      </c>
      <c r="B149" s="30" t="s">
        <v>300</v>
      </c>
      <c r="C149" s="25" t="s">
        <v>301</v>
      </c>
      <c r="D149" s="21">
        <v>456.0</v>
      </c>
      <c r="E149" s="22" t="s">
        <v>60</v>
      </c>
      <c r="F149" s="22" t="s">
        <v>78</v>
      </c>
    </row>
    <row r="150" ht="15.75" customHeight="1">
      <c r="A150" s="18">
        <v>45575.0</v>
      </c>
      <c r="B150" s="30" t="s">
        <v>302</v>
      </c>
      <c r="C150" s="25" t="s">
        <v>303</v>
      </c>
      <c r="D150" s="21">
        <v>386.0</v>
      </c>
      <c r="E150" s="22" t="s">
        <v>60</v>
      </c>
      <c r="F150" s="22" t="s">
        <v>78</v>
      </c>
    </row>
    <row r="151" ht="15.75" customHeight="1">
      <c r="A151" s="18">
        <v>45576.0</v>
      </c>
      <c r="B151" s="30" t="s">
        <v>304</v>
      </c>
      <c r="C151" s="25" t="s">
        <v>305</v>
      </c>
      <c r="D151" s="21">
        <v>389.0</v>
      </c>
      <c r="E151" s="22" t="s">
        <v>60</v>
      </c>
      <c r="F151" s="22" t="s">
        <v>78</v>
      </c>
    </row>
    <row r="152" ht="15.75" customHeight="1">
      <c r="A152" s="18">
        <v>45577.0</v>
      </c>
      <c r="B152" s="30" t="s">
        <v>306</v>
      </c>
      <c r="C152" s="25" t="s">
        <v>307</v>
      </c>
      <c r="D152" s="21">
        <v>411.0</v>
      </c>
      <c r="E152" s="22" t="s">
        <v>60</v>
      </c>
      <c r="F152" s="22" t="s">
        <v>78</v>
      </c>
    </row>
    <row r="153" ht="15.75" customHeight="1">
      <c r="A153" s="18">
        <v>45578.0</v>
      </c>
      <c r="B153" s="30" t="s">
        <v>308</v>
      </c>
      <c r="C153" s="25" t="s">
        <v>309</v>
      </c>
      <c r="D153" s="21">
        <v>344.0</v>
      </c>
      <c r="E153" s="22" t="s">
        <v>60</v>
      </c>
      <c r="F153" s="22" t="s">
        <v>78</v>
      </c>
    </row>
    <row r="154" ht="15.75" customHeight="1">
      <c r="A154" s="18">
        <v>45579.0</v>
      </c>
      <c r="B154" s="30" t="s">
        <v>310</v>
      </c>
      <c r="C154" s="25" t="s">
        <v>311</v>
      </c>
      <c r="D154" s="21">
        <v>407.0</v>
      </c>
      <c r="E154" s="22" t="s">
        <v>60</v>
      </c>
      <c r="F154" s="22" t="s">
        <v>78</v>
      </c>
    </row>
    <row r="155" ht="15.75" customHeight="1">
      <c r="A155" s="18">
        <v>45580.0</v>
      </c>
      <c r="B155" s="30" t="s">
        <v>312</v>
      </c>
      <c r="C155" s="25" t="s">
        <v>313</v>
      </c>
      <c r="D155" s="21">
        <v>401.0</v>
      </c>
      <c r="E155" s="22" t="s">
        <v>60</v>
      </c>
      <c r="F155" s="22" t="s">
        <v>78</v>
      </c>
    </row>
    <row r="156" ht="15.75" customHeight="1">
      <c r="A156" s="18">
        <v>45582.0</v>
      </c>
      <c r="B156" s="30" t="s">
        <v>314</v>
      </c>
      <c r="C156" s="25" t="s">
        <v>315</v>
      </c>
      <c r="D156" s="21">
        <v>448.0</v>
      </c>
      <c r="E156" s="22" t="s">
        <v>60</v>
      </c>
      <c r="F156" s="22" t="s">
        <v>78</v>
      </c>
    </row>
    <row r="157" ht="15.75" customHeight="1">
      <c r="A157" s="18">
        <v>45582.0</v>
      </c>
      <c r="B157" s="30" t="s">
        <v>316</v>
      </c>
      <c r="C157" s="25" t="s">
        <v>317</v>
      </c>
      <c r="D157" s="21">
        <v>443.0</v>
      </c>
      <c r="E157" s="22" t="s">
        <v>60</v>
      </c>
      <c r="F157" s="22" t="s">
        <v>78</v>
      </c>
    </row>
    <row r="158" ht="15.75" customHeight="1">
      <c r="A158" s="18">
        <v>45586.0</v>
      </c>
      <c r="B158" s="30" t="s">
        <v>318</v>
      </c>
      <c r="C158" s="25" t="s">
        <v>319</v>
      </c>
      <c r="D158" s="21">
        <v>554.0</v>
      </c>
      <c r="E158" s="22" t="s">
        <v>60</v>
      </c>
      <c r="F158" s="22" t="s">
        <v>78</v>
      </c>
    </row>
    <row r="159" ht="15.75" customHeight="1">
      <c r="A159" s="18">
        <v>45587.0</v>
      </c>
      <c r="B159" s="30" t="s">
        <v>320</v>
      </c>
      <c r="C159" s="25" t="s">
        <v>321</v>
      </c>
      <c r="D159" s="21">
        <v>408.0</v>
      </c>
      <c r="E159" s="22" t="s">
        <v>60</v>
      </c>
      <c r="F159" s="22" t="s">
        <v>78</v>
      </c>
    </row>
    <row r="160" ht="15.75" customHeight="1">
      <c r="A160" s="18">
        <v>45588.0</v>
      </c>
      <c r="B160" s="30" t="s">
        <v>322</v>
      </c>
      <c r="C160" s="25" t="s">
        <v>323</v>
      </c>
      <c r="D160" s="21">
        <v>424.0</v>
      </c>
      <c r="E160" s="22" t="s">
        <v>60</v>
      </c>
      <c r="F160" s="22" t="s">
        <v>78</v>
      </c>
    </row>
    <row r="161" ht="15.75" customHeight="1">
      <c r="A161" s="18">
        <v>45588.0</v>
      </c>
      <c r="B161" s="30" t="s">
        <v>324</v>
      </c>
      <c r="C161" s="25" t="s">
        <v>325</v>
      </c>
      <c r="D161" s="21">
        <v>568.0</v>
      </c>
      <c r="E161" s="22" t="s">
        <v>60</v>
      </c>
      <c r="F161" s="22" t="s">
        <v>78</v>
      </c>
    </row>
    <row r="162" ht="15.75" customHeight="1">
      <c r="A162" s="18">
        <v>45589.0</v>
      </c>
      <c r="B162" s="30" t="s">
        <v>326</v>
      </c>
      <c r="C162" s="25" t="s">
        <v>327</v>
      </c>
      <c r="D162" s="21">
        <v>386.0</v>
      </c>
      <c r="E162" s="22" t="s">
        <v>60</v>
      </c>
      <c r="F162" s="22" t="s">
        <v>78</v>
      </c>
    </row>
    <row r="163" ht="15.75" customHeight="1">
      <c r="A163" s="18">
        <v>45590.0</v>
      </c>
      <c r="B163" s="30" t="s">
        <v>328</v>
      </c>
      <c r="C163" s="25" t="s">
        <v>329</v>
      </c>
      <c r="D163" s="21">
        <v>360.0</v>
      </c>
      <c r="E163" s="22" t="s">
        <v>60</v>
      </c>
      <c r="F163" s="22" t="s">
        <v>78</v>
      </c>
    </row>
    <row r="164" ht="15.75" customHeight="1">
      <c r="A164" s="18">
        <v>45591.0</v>
      </c>
      <c r="B164" s="30" t="s">
        <v>330</v>
      </c>
      <c r="C164" s="25" t="s">
        <v>331</v>
      </c>
      <c r="D164" s="21">
        <v>384.0</v>
      </c>
      <c r="E164" s="22" t="s">
        <v>60</v>
      </c>
      <c r="F164" s="22" t="s">
        <v>78</v>
      </c>
    </row>
    <row r="165" ht="15.75" customHeight="1">
      <c r="A165" s="18">
        <v>45593.0</v>
      </c>
      <c r="B165" s="30" t="s">
        <v>332</v>
      </c>
      <c r="C165" s="25" t="s">
        <v>333</v>
      </c>
      <c r="D165" s="21">
        <v>371.0</v>
      </c>
      <c r="E165" s="22" t="s">
        <v>60</v>
      </c>
      <c r="F165" s="22" t="s">
        <v>78</v>
      </c>
    </row>
    <row r="166" ht="15.75" customHeight="1">
      <c r="A166" s="18">
        <v>45594.0</v>
      </c>
      <c r="B166" s="30" t="s">
        <v>334</v>
      </c>
      <c r="C166" s="25" t="s">
        <v>335</v>
      </c>
      <c r="D166" s="21">
        <v>475.0</v>
      </c>
      <c r="E166" s="22" t="s">
        <v>60</v>
      </c>
      <c r="F166" s="22" t="s">
        <v>78</v>
      </c>
    </row>
    <row r="167" ht="15.75" customHeight="1">
      <c r="A167" s="18">
        <v>45595.0</v>
      </c>
      <c r="B167" s="30" t="s">
        <v>336</v>
      </c>
      <c r="C167" s="25" t="s">
        <v>337</v>
      </c>
      <c r="D167" s="21">
        <v>350.0</v>
      </c>
      <c r="E167" s="22" t="s">
        <v>60</v>
      </c>
      <c r="F167" s="22" t="s">
        <v>78</v>
      </c>
    </row>
    <row r="168" ht="15.75" customHeight="1">
      <c r="A168" s="18">
        <v>45596.0</v>
      </c>
      <c r="B168" s="30" t="s">
        <v>338</v>
      </c>
      <c r="C168" s="25" t="s">
        <v>337</v>
      </c>
      <c r="D168" s="21">
        <v>317.0</v>
      </c>
      <c r="E168" s="22" t="s">
        <v>60</v>
      </c>
      <c r="F168" s="22" t="s">
        <v>78</v>
      </c>
    </row>
    <row r="169" ht="15.75" customHeight="1">
      <c r="A169" s="18">
        <v>45597.0</v>
      </c>
      <c r="B169" s="30" t="s">
        <v>339</v>
      </c>
      <c r="C169" s="25" t="s">
        <v>340</v>
      </c>
      <c r="D169" s="21">
        <v>452.0</v>
      </c>
      <c r="E169" s="22" t="s">
        <v>60</v>
      </c>
      <c r="F169" s="22" t="s">
        <v>78</v>
      </c>
    </row>
    <row r="170" ht="15.75" customHeight="1">
      <c r="A170" s="18">
        <v>45598.0</v>
      </c>
      <c r="B170" s="30" t="s">
        <v>341</v>
      </c>
      <c r="C170" s="25" t="s">
        <v>342</v>
      </c>
      <c r="D170" s="21">
        <v>425.0</v>
      </c>
      <c r="E170" s="22" t="s">
        <v>60</v>
      </c>
      <c r="F170" s="22" t="s">
        <v>78</v>
      </c>
    </row>
    <row r="171" ht="15.75" customHeight="1">
      <c r="A171" s="18">
        <v>45599.0</v>
      </c>
      <c r="B171" s="30" t="s">
        <v>343</v>
      </c>
      <c r="C171" s="25" t="s">
        <v>344</v>
      </c>
      <c r="D171" s="21">
        <v>553.0</v>
      </c>
      <c r="E171" s="22" t="s">
        <v>60</v>
      </c>
      <c r="F171" s="22" t="s">
        <v>78</v>
      </c>
    </row>
    <row r="172" ht="15.75" customHeight="1">
      <c r="A172" s="18">
        <v>45600.0</v>
      </c>
      <c r="B172" s="30" t="s">
        <v>345</v>
      </c>
      <c r="C172" s="25" t="s">
        <v>346</v>
      </c>
      <c r="D172" s="21">
        <v>623.0</v>
      </c>
      <c r="E172" s="22" t="s">
        <v>60</v>
      </c>
      <c r="F172" s="22" t="s">
        <v>78</v>
      </c>
    </row>
    <row r="173" ht="15.75" customHeight="1">
      <c r="A173" s="18">
        <v>45601.0</v>
      </c>
      <c r="B173" s="30" t="s">
        <v>347</v>
      </c>
      <c r="C173" s="25" t="s">
        <v>348</v>
      </c>
      <c r="D173" s="21">
        <v>394.0</v>
      </c>
      <c r="E173" s="22" t="s">
        <v>60</v>
      </c>
      <c r="F173" s="22" t="s">
        <v>78</v>
      </c>
    </row>
    <row r="174" ht="15.75" customHeight="1">
      <c r="A174" s="18">
        <v>45602.0</v>
      </c>
      <c r="B174" s="30" t="s">
        <v>349</v>
      </c>
      <c r="C174" s="25" t="s">
        <v>350</v>
      </c>
      <c r="D174" s="21">
        <v>676.0</v>
      </c>
      <c r="E174" s="22" t="s">
        <v>60</v>
      </c>
      <c r="F174" s="22" t="s">
        <v>78</v>
      </c>
    </row>
    <row r="175" ht="15.75" customHeight="1">
      <c r="A175" s="18">
        <v>45603.0</v>
      </c>
      <c r="B175" s="30" t="s">
        <v>351</v>
      </c>
      <c r="C175" s="25" t="s">
        <v>352</v>
      </c>
      <c r="D175" s="21">
        <v>403.0</v>
      </c>
      <c r="E175" s="22" t="s">
        <v>60</v>
      </c>
      <c r="F175" s="22" t="s">
        <v>78</v>
      </c>
    </row>
    <row r="176" ht="15.75" customHeight="1">
      <c r="A176" s="18">
        <v>45604.0</v>
      </c>
      <c r="B176" s="30" t="s">
        <v>353</v>
      </c>
      <c r="C176" s="25" t="s">
        <v>354</v>
      </c>
      <c r="D176" s="21">
        <v>402.0</v>
      </c>
      <c r="E176" s="22" t="s">
        <v>60</v>
      </c>
      <c r="F176" s="22" t="s">
        <v>78</v>
      </c>
    </row>
    <row r="177" ht="15.75" customHeight="1">
      <c r="A177" s="18">
        <v>45605.0</v>
      </c>
      <c r="B177" s="30" t="s">
        <v>355</v>
      </c>
      <c r="C177" s="25" t="s">
        <v>356</v>
      </c>
      <c r="D177" s="21">
        <v>452.0</v>
      </c>
      <c r="E177" s="22" t="s">
        <v>60</v>
      </c>
      <c r="F177" s="22" t="s">
        <v>78</v>
      </c>
    </row>
    <row r="178" ht="15.75" customHeight="1">
      <c r="A178" s="18">
        <v>45606.0</v>
      </c>
      <c r="B178" s="30" t="s">
        <v>357</v>
      </c>
      <c r="C178" s="25" t="s">
        <v>358</v>
      </c>
      <c r="D178" s="21">
        <v>497.0</v>
      </c>
      <c r="E178" s="22" t="s">
        <v>60</v>
      </c>
      <c r="F178" s="22" t="s">
        <v>78</v>
      </c>
    </row>
    <row r="179" ht="15.75" customHeight="1">
      <c r="A179" s="18">
        <v>45607.0</v>
      </c>
      <c r="B179" s="30" t="s">
        <v>359</v>
      </c>
      <c r="C179" s="25" t="s">
        <v>360</v>
      </c>
      <c r="D179" s="21">
        <v>520.0</v>
      </c>
      <c r="E179" s="22" t="s">
        <v>60</v>
      </c>
      <c r="F179" s="22" t="s">
        <v>78</v>
      </c>
    </row>
    <row r="180" ht="15.75" customHeight="1">
      <c r="A180" s="18">
        <v>45608.0</v>
      </c>
      <c r="B180" s="30" t="s">
        <v>361</v>
      </c>
      <c r="C180" s="25" t="s">
        <v>362</v>
      </c>
      <c r="D180" s="21">
        <v>369.0</v>
      </c>
      <c r="E180" s="22" t="s">
        <v>60</v>
      </c>
      <c r="F180" s="22" t="s">
        <v>78</v>
      </c>
    </row>
    <row r="181" ht="15.75" customHeight="1">
      <c r="A181" s="18">
        <v>45609.0</v>
      </c>
      <c r="B181" s="30" t="s">
        <v>363</v>
      </c>
      <c r="C181" s="25" t="s">
        <v>364</v>
      </c>
      <c r="D181" s="21">
        <v>375.0</v>
      </c>
      <c r="E181" s="22" t="s">
        <v>60</v>
      </c>
      <c r="F181" s="22" t="s">
        <v>78</v>
      </c>
    </row>
    <row r="182" ht="15.75" customHeight="1">
      <c r="A182" s="18">
        <v>45610.0</v>
      </c>
      <c r="B182" s="30" t="s">
        <v>365</v>
      </c>
      <c r="C182" s="25" t="s">
        <v>366</v>
      </c>
      <c r="D182" s="21">
        <v>376.0</v>
      </c>
      <c r="E182" s="22" t="s">
        <v>60</v>
      </c>
      <c r="F182" s="22" t="s">
        <v>78</v>
      </c>
    </row>
    <row r="183" ht="15.75" customHeight="1">
      <c r="A183" s="18">
        <v>45611.0</v>
      </c>
      <c r="B183" s="30" t="s">
        <v>367</v>
      </c>
      <c r="C183" s="25" t="s">
        <v>368</v>
      </c>
      <c r="D183" s="21">
        <v>440.0</v>
      </c>
      <c r="E183" s="22" t="s">
        <v>60</v>
      </c>
      <c r="F183" s="22" t="s">
        <v>78</v>
      </c>
    </row>
    <row r="184" ht="15.75" customHeight="1">
      <c r="A184" s="18">
        <v>45612.0</v>
      </c>
      <c r="B184" s="30" t="s">
        <v>369</v>
      </c>
      <c r="C184" s="25" t="s">
        <v>370</v>
      </c>
      <c r="D184" s="21">
        <v>365.0</v>
      </c>
      <c r="E184" s="22" t="s">
        <v>60</v>
      </c>
      <c r="F184" s="22" t="s">
        <v>78</v>
      </c>
    </row>
    <row r="185" ht="15.75" customHeight="1">
      <c r="A185" s="18">
        <v>45613.0</v>
      </c>
      <c r="B185" s="30" t="s">
        <v>371</v>
      </c>
      <c r="C185" s="25" t="s">
        <v>372</v>
      </c>
      <c r="D185" s="21">
        <v>283.0</v>
      </c>
      <c r="E185" s="22" t="s">
        <v>60</v>
      </c>
      <c r="F185" s="22" t="s">
        <v>78</v>
      </c>
    </row>
    <row r="186" ht="15.75" customHeight="1">
      <c r="A186" s="18">
        <v>45614.0</v>
      </c>
      <c r="B186" s="30" t="s">
        <v>373</v>
      </c>
      <c r="C186" s="25" t="s">
        <v>374</v>
      </c>
      <c r="D186" s="21">
        <v>2349.0</v>
      </c>
      <c r="E186" s="22" t="s">
        <v>60</v>
      </c>
      <c r="F186" s="22" t="s">
        <v>78</v>
      </c>
    </row>
    <row r="187" ht="15.75" customHeight="1">
      <c r="A187" s="18">
        <v>45615.0</v>
      </c>
      <c r="B187" s="30" t="s">
        <v>375</v>
      </c>
      <c r="C187" s="25" t="s">
        <v>376</v>
      </c>
      <c r="D187" s="21">
        <v>351.0</v>
      </c>
      <c r="E187" s="22" t="s">
        <v>60</v>
      </c>
      <c r="F187" s="22" t="s">
        <v>78</v>
      </c>
    </row>
    <row r="188" ht="15.75" customHeight="1">
      <c r="A188" s="18">
        <v>45616.0</v>
      </c>
      <c r="B188" s="30" t="s">
        <v>377</v>
      </c>
      <c r="C188" s="25" t="s">
        <v>378</v>
      </c>
      <c r="D188" s="21">
        <v>371.0</v>
      </c>
      <c r="E188" s="22" t="s">
        <v>60</v>
      </c>
      <c r="F188" s="22" t="s">
        <v>78</v>
      </c>
    </row>
    <row r="189" ht="15.75" customHeight="1">
      <c r="A189" s="18">
        <v>45617.0</v>
      </c>
      <c r="B189" s="30" t="s">
        <v>379</v>
      </c>
      <c r="C189" s="25" t="s">
        <v>380</v>
      </c>
      <c r="D189" s="21">
        <v>401.0</v>
      </c>
      <c r="E189" s="22" t="s">
        <v>60</v>
      </c>
      <c r="F189" s="22" t="s">
        <v>78</v>
      </c>
    </row>
    <row r="190" ht="15.75" customHeight="1">
      <c r="A190" s="18">
        <v>45618.0</v>
      </c>
      <c r="B190" s="30" t="s">
        <v>381</v>
      </c>
      <c r="C190" s="25" t="s">
        <v>382</v>
      </c>
      <c r="D190" s="21">
        <v>442.0</v>
      </c>
      <c r="E190" s="22" t="s">
        <v>60</v>
      </c>
      <c r="F190" s="22" t="s">
        <v>78</v>
      </c>
    </row>
    <row r="191" ht="15.75" customHeight="1">
      <c r="A191" s="18">
        <v>45619.0</v>
      </c>
      <c r="B191" s="30" t="s">
        <v>383</v>
      </c>
      <c r="C191" s="25" t="s">
        <v>384</v>
      </c>
      <c r="D191" s="21">
        <v>422.0</v>
      </c>
      <c r="E191" s="22" t="s">
        <v>60</v>
      </c>
      <c r="F191" s="22" t="s">
        <v>78</v>
      </c>
    </row>
    <row r="192" ht="15.75" customHeight="1">
      <c r="A192" s="18">
        <v>45620.0</v>
      </c>
      <c r="B192" s="30" t="s">
        <v>385</v>
      </c>
      <c r="C192" s="25" t="s">
        <v>386</v>
      </c>
      <c r="D192" s="21">
        <v>392.0</v>
      </c>
      <c r="E192" s="22" t="s">
        <v>60</v>
      </c>
      <c r="F192" s="22" t="s">
        <v>78</v>
      </c>
    </row>
    <row r="193" ht="15.75" customHeight="1">
      <c r="A193" s="18">
        <v>45621.0</v>
      </c>
      <c r="B193" s="30" t="s">
        <v>387</v>
      </c>
      <c r="C193" s="25" t="s">
        <v>388</v>
      </c>
      <c r="D193" s="21">
        <v>433.0</v>
      </c>
      <c r="E193" s="22" t="s">
        <v>60</v>
      </c>
      <c r="F193" s="22" t="s">
        <v>78</v>
      </c>
    </row>
    <row r="194" ht="15.75" customHeight="1">
      <c r="A194" s="18">
        <v>45622.0</v>
      </c>
      <c r="B194" s="30" t="s">
        <v>389</v>
      </c>
      <c r="C194" s="25" t="s">
        <v>390</v>
      </c>
      <c r="D194" s="21">
        <v>454.0</v>
      </c>
      <c r="E194" s="22" t="s">
        <v>60</v>
      </c>
      <c r="F194" s="22" t="s">
        <v>78</v>
      </c>
    </row>
    <row r="195" ht="15.75" customHeight="1">
      <c r="A195" s="18">
        <v>45623.0</v>
      </c>
      <c r="B195" s="30" t="s">
        <v>391</v>
      </c>
      <c r="C195" s="25" t="s">
        <v>392</v>
      </c>
      <c r="D195" s="21">
        <v>417.0</v>
      </c>
      <c r="E195" s="22" t="s">
        <v>60</v>
      </c>
      <c r="F195" s="22" t="s">
        <v>78</v>
      </c>
    </row>
    <row r="196" ht="15.75" customHeight="1">
      <c r="A196" s="18">
        <v>45625.0</v>
      </c>
      <c r="B196" s="30" t="s">
        <v>393</v>
      </c>
      <c r="C196" s="25" t="s">
        <v>394</v>
      </c>
      <c r="D196" s="21">
        <v>399.0</v>
      </c>
      <c r="E196" s="22" t="s">
        <v>60</v>
      </c>
      <c r="F196" s="22" t="s">
        <v>78</v>
      </c>
    </row>
    <row r="197" ht="15.75" customHeight="1">
      <c r="A197" s="18">
        <v>45629.0</v>
      </c>
      <c r="B197" s="30" t="s">
        <v>395</v>
      </c>
      <c r="C197" s="25" t="s">
        <v>396</v>
      </c>
      <c r="D197" s="21">
        <v>404.0</v>
      </c>
      <c r="E197" s="22" t="s">
        <v>60</v>
      </c>
      <c r="F197" s="22" t="s">
        <v>78</v>
      </c>
    </row>
    <row r="198" ht="15.75" customHeight="1">
      <c r="A198" s="18">
        <v>45630.0</v>
      </c>
      <c r="B198" s="30" t="s">
        <v>397</v>
      </c>
      <c r="C198" s="25" t="s">
        <v>398</v>
      </c>
      <c r="D198" s="21">
        <v>346.0</v>
      </c>
      <c r="E198" s="22" t="s">
        <v>60</v>
      </c>
      <c r="F198" s="22" t="s">
        <v>78</v>
      </c>
    </row>
    <row r="199" ht="15.75" customHeight="1">
      <c r="A199" s="18">
        <v>45630.0</v>
      </c>
      <c r="B199" s="30" t="s">
        <v>399</v>
      </c>
      <c r="C199" s="25" t="s">
        <v>400</v>
      </c>
      <c r="D199" s="21">
        <v>462.0</v>
      </c>
      <c r="E199" s="22" t="s">
        <v>60</v>
      </c>
      <c r="F199" s="22" t="s">
        <v>78</v>
      </c>
    </row>
    <row r="200" ht="15.75" customHeight="1">
      <c r="A200" s="18">
        <v>45631.0</v>
      </c>
      <c r="B200" s="30" t="s">
        <v>401</v>
      </c>
      <c r="C200" s="25" t="s">
        <v>402</v>
      </c>
      <c r="D200" s="21">
        <v>303.0</v>
      </c>
      <c r="E200" s="22" t="s">
        <v>60</v>
      </c>
      <c r="F200" s="22" t="s">
        <v>78</v>
      </c>
    </row>
    <row r="201" ht="15.75" customHeight="1">
      <c r="A201" s="18">
        <v>45632.0</v>
      </c>
      <c r="B201" s="30" t="s">
        <v>403</v>
      </c>
      <c r="C201" s="25" t="s">
        <v>404</v>
      </c>
      <c r="D201" s="21">
        <v>360.0</v>
      </c>
      <c r="E201" s="22" t="s">
        <v>60</v>
      </c>
      <c r="F201" s="22" t="s">
        <v>78</v>
      </c>
    </row>
    <row r="202" ht="15.75" customHeight="1">
      <c r="A202" s="18">
        <v>45635.0</v>
      </c>
      <c r="B202" s="30" t="s">
        <v>405</v>
      </c>
      <c r="C202" s="25" t="s">
        <v>406</v>
      </c>
      <c r="D202" s="21">
        <v>352.0</v>
      </c>
      <c r="E202" s="22" t="s">
        <v>60</v>
      </c>
      <c r="F202" s="22" t="s">
        <v>78</v>
      </c>
    </row>
    <row r="203" ht="15.75" customHeight="1">
      <c r="A203" s="18">
        <v>45636.0</v>
      </c>
      <c r="B203" s="30" t="s">
        <v>407</v>
      </c>
      <c r="C203" s="25" t="s">
        <v>408</v>
      </c>
      <c r="D203" s="21">
        <v>390.0</v>
      </c>
      <c r="E203" s="22" t="s">
        <v>60</v>
      </c>
      <c r="F203" s="22" t="s">
        <v>78</v>
      </c>
    </row>
    <row r="204" ht="15.75" customHeight="1">
      <c r="A204" s="18">
        <v>45637.0</v>
      </c>
      <c r="B204" s="30" t="s">
        <v>409</v>
      </c>
      <c r="C204" s="25" t="s">
        <v>410</v>
      </c>
      <c r="D204" s="21">
        <v>356.0</v>
      </c>
      <c r="E204" s="22" t="s">
        <v>60</v>
      </c>
      <c r="F204" s="22" t="s">
        <v>78</v>
      </c>
    </row>
    <row r="205" ht="15.75" customHeight="1">
      <c r="A205" s="18">
        <v>45638.0</v>
      </c>
      <c r="B205" s="30" t="s">
        <v>411</v>
      </c>
      <c r="C205" s="25" t="s">
        <v>412</v>
      </c>
      <c r="D205" s="21">
        <v>435.0</v>
      </c>
      <c r="E205" s="22" t="s">
        <v>60</v>
      </c>
      <c r="F205" s="22" t="s">
        <v>78</v>
      </c>
    </row>
    <row r="206" ht="15.75" customHeight="1">
      <c r="A206" s="18">
        <v>45639.0</v>
      </c>
      <c r="B206" s="30" t="s">
        <v>413</v>
      </c>
      <c r="C206" s="25" t="s">
        <v>414</v>
      </c>
      <c r="D206" s="21">
        <v>349.0</v>
      </c>
      <c r="E206" s="22" t="s">
        <v>60</v>
      </c>
      <c r="F206" s="22" t="s">
        <v>78</v>
      </c>
    </row>
    <row r="207" ht="15.75" customHeight="1">
      <c r="A207" s="18">
        <v>45640.0</v>
      </c>
      <c r="B207" s="30" t="s">
        <v>415</v>
      </c>
      <c r="C207" s="25" t="s">
        <v>416</v>
      </c>
      <c r="D207" s="21">
        <v>371.0</v>
      </c>
      <c r="E207" s="22" t="s">
        <v>60</v>
      </c>
      <c r="F207" s="22" t="s">
        <v>78</v>
      </c>
    </row>
    <row r="208" ht="15.75" customHeight="1">
      <c r="A208" s="18">
        <v>45641.0</v>
      </c>
      <c r="B208" s="30" t="s">
        <v>417</v>
      </c>
      <c r="C208" s="25" t="s">
        <v>418</v>
      </c>
      <c r="D208" s="21">
        <v>262.0</v>
      </c>
      <c r="E208" s="22" t="s">
        <v>60</v>
      </c>
      <c r="F208" s="22" t="s">
        <v>78</v>
      </c>
    </row>
    <row r="209" ht="15.75" customHeight="1">
      <c r="A209" s="18">
        <v>45642.0</v>
      </c>
      <c r="B209" s="30" t="s">
        <v>419</v>
      </c>
      <c r="C209" s="25" t="s">
        <v>420</v>
      </c>
      <c r="D209" s="21">
        <v>356.0</v>
      </c>
      <c r="E209" s="22" t="s">
        <v>60</v>
      </c>
      <c r="F209" s="22" t="s">
        <v>78</v>
      </c>
    </row>
    <row r="210" ht="15.75" customHeight="1">
      <c r="A210" s="18">
        <v>45643.0</v>
      </c>
      <c r="B210" s="30" t="s">
        <v>421</v>
      </c>
      <c r="C210" s="25" t="s">
        <v>422</v>
      </c>
      <c r="D210" s="21">
        <v>391.0</v>
      </c>
      <c r="E210" s="22" t="s">
        <v>60</v>
      </c>
      <c r="F210" s="22" t="s">
        <v>78</v>
      </c>
    </row>
    <row r="211" ht="15.75" customHeight="1">
      <c r="A211" s="18">
        <v>45644.0</v>
      </c>
      <c r="B211" s="30" t="s">
        <v>423</v>
      </c>
      <c r="C211" s="25" t="s">
        <v>424</v>
      </c>
      <c r="D211" s="21">
        <v>295.0</v>
      </c>
      <c r="E211" s="22" t="s">
        <v>60</v>
      </c>
      <c r="F211" s="22" t="s">
        <v>78</v>
      </c>
    </row>
    <row r="212" ht="15.75" customHeight="1">
      <c r="A212" s="18">
        <v>45645.0</v>
      </c>
      <c r="B212" s="30" t="s">
        <v>425</v>
      </c>
      <c r="C212" s="25" t="s">
        <v>426</v>
      </c>
      <c r="D212" s="21">
        <v>366.0</v>
      </c>
      <c r="E212" s="22" t="s">
        <v>60</v>
      </c>
      <c r="F212" s="22" t="s">
        <v>78</v>
      </c>
    </row>
    <row r="213" ht="15.75" customHeight="1">
      <c r="A213" s="18">
        <v>45646.0</v>
      </c>
      <c r="B213" s="30" t="s">
        <v>427</v>
      </c>
      <c r="C213" s="25" t="s">
        <v>428</v>
      </c>
      <c r="D213" s="21">
        <v>289.0</v>
      </c>
      <c r="E213" s="22" t="s">
        <v>60</v>
      </c>
      <c r="F213" s="22" t="s">
        <v>78</v>
      </c>
    </row>
    <row r="214" ht="15.75" customHeight="1">
      <c r="A214" s="18">
        <v>45647.0</v>
      </c>
      <c r="B214" s="30" t="s">
        <v>429</v>
      </c>
      <c r="C214" s="25" t="s">
        <v>430</v>
      </c>
      <c r="D214" s="21">
        <v>339.0</v>
      </c>
      <c r="E214" s="22" t="s">
        <v>60</v>
      </c>
      <c r="F214" s="22" t="s">
        <v>78</v>
      </c>
    </row>
    <row r="215" ht="15.75" customHeight="1">
      <c r="A215" s="18">
        <v>45648.0</v>
      </c>
      <c r="B215" s="30" t="s">
        <v>431</v>
      </c>
      <c r="C215" s="25" t="s">
        <v>432</v>
      </c>
      <c r="D215" s="21">
        <v>362.0</v>
      </c>
      <c r="E215" s="22" t="s">
        <v>60</v>
      </c>
      <c r="F215" s="22" t="s">
        <v>78</v>
      </c>
    </row>
    <row r="216" ht="15.75" customHeight="1">
      <c r="A216" s="18">
        <v>45649.0</v>
      </c>
      <c r="B216" s="30" t="s">
        <v>433</v>
      </c>
      <c r="C216" s="25" t="s">
        <v>434</v>
      </c>
      <c r="D216" s="21">
        <v>401.0</v>
      </c>
      <c r="E216" s="22" t="s">
        <v>60</v>
      </c>
      <c r="F216" s="22" t="s">
        <v>78</v>
      </c>
    </row>
    <row r="217" ht="15.75" customHeight="1">
      <c r="A217" s="18">
        <v>45650.0</v>
      </c>
      <c r="B217" s="30" t="s">
        <v>435</v>
      </c>
      <c r="C217" s="25" t="s">
        <v>436</v>
      </c>
      <c r="D217" s="21">
        <v>347.0</v>
      </c>
      <c r="E217" s="22" t="s">
        <v>60</v>
      </c>
      <c r="F217" s="22" t="s">
        <v>78</v>
      </c>
    </row>
    <row r="218" ht="15.75" customHeight="1">
      <c r="A218" s="18">
        <v>45651.0</v>
      </c>
      <c r="B218" s="30" t="s">
        <v>437</v>
      </c>
      <c r="C218" s="25" t="s">
        <v>438</v>
      </c>
      <c r="D218" s="21">
        <v>432.0</v>
      </c>
      <c r="E218" s="22" t="s">
        <v>60</v>
      </c>
      <c r="F218" s="22" t="s">
        <v>78</v>
      </c>
    </row>
    <row r="219" ht="15.75" customHeight="1">
      <c r="A219" s="18">
        <v>45652.0</v>
      </c>
      <c r="B219" s="30" t="s">
        <v>439</v>
      </c>
      <c r="C219" s="25" t="s">
        <v>440</v>
      </c>
      <c r="D219" s="21">
        <v>394.0</v>
      </c>
      <c r="E219" s="22" t="s">
        <v>60</v>
      </c>
      <c r="F219" s="22" t="s">
        <v>78</v>
      </c>
    </row>
    <row r="220" ht="15.75" customHeight="1">
      <c r="A220" s="18">
        <v>45653.0</v>
      </c>
      <c r="B220" s="30" t="s">
        <v>441</v>
      </c>
      <c r="C220" s="25" t="s">
        <v>442</v>
      </c>
      <c r="D220" s="21">
        <v>518.0</v>
      </c>
      <c r="E220" s="22" t="s">
        <v>60</v>
      </c>
      <c r="F220" s="22" t="s">
        <v>78</v>
      </c>
    </row>
    <row r="221" ht="15.75" customHeight="1">
      <c r="A221" s="18">
        <v>45654.0</v>
      </c>
      <c r="B221" s="30" t="s">
        <v>443</v>
      </c>
      <c r="C221" s="25" t="s">
        <v>444</v>
      </c>
      <c r="D221" s="21">
        <v>459.0</v>
      </c>
      <c r="E221" s="22" t="s">
        <v>60</v>
      </c>
      <c r="F221" s="22" t="s">
        <v>78</v>
      </c>
    </row>
    <row r="222" ht="15.75" customHeight="1">
      <c r="A222" s="18">
        <v>45655.0</v>
      </c>
      <c r="B222" s="30" t="s">
        <v>445</v>
      </c>
      <c r="C222" s="25" t="s">
        <v>446</v>
      </c>
      <c r="D222" s="21">
        <v>435.0</v>
      </c>
      <c r="E222" s="22" t="s">
        <v>60</v>
      </c>
      <c r="F222" s="22" t="s">
        <v>78</v>
      </c>
    </row>
    <row r="223" ht="15.75" customHeight="1">
      <c r="A223" s="18">
        <v>45656.0</v>
      </c>
      <c r="B223" s="30" t="s">
        <v>447</v>
      </c>
      <c r="C223" s="25" t="s">
        <v>448</v>
      </c>
      <c r="D223" s="21">
        <v>377.0</v>
      </c>
      <c r="E223" s="22" t="s">
        <v>60</v>
      </c>
      <c r="F223" s="22" t="s">
        <v>78</v>
      </c>
    </row>
    <row r="224" ht="15.75" customHeight="1">
      <c r="A224" s="18">
        <v>45657.0</v>
      </c>
      <c r="B224" s="30" t="s">
        <v>449</v>
      </c>
      <c r="C224" s="25" t="s">
        <v>450</v>
      </c>
      <c r="D224" s="21">
        <v>499.0</v>
      </c>
      <c r="E224" s="22" t="s">
        <v>60</v>
      </c>
      <c r="F224" s="22" t="s">
        <v>78</v>
      </c>
    </row>
    <row r="225" ht="15.75" customHeight="1">
      <c r="A225" s="18">
        <v>45658.0</v>
      </c>
      <c r="B225" s="30" t="s">
        <v>451</v>
      </c>
      <c r="C225" s="25" t="s">
        <v>452</v>
      </c>
      <c r="D225" s="21">
        <v>528.0</v>
      </c>
      <c r="E225" s="22" t="s">
        <v>60</v>
      </c>
      <c r="F225" s="22" t="s">
        <v>78</v>
      </c>
    </row>
    <row r="226" ht="15.75" customHeight="1">
      <c r="A226" s="18">
        <v>45659.0</v>
      </c>
      <c r="B226" s="30" t="s">
        <v>453</v>
      </c>
      <c r="C226" s="25" t="s">
        <v>454</v>
      </c>
      <c r="D226" s="21">
        <v>578.0</v>
      </c>
      <c r="E226" s="22" t="s">
        <v>60</v>
      </c>
      <c r="F226" s="22" t="s">
        <v>78</v>
      </c>
    </row>
    <row r="227" ht="15.75" customHeight="1">
      <c r="A227" s="18">
        <v>45660.0</v>
      </c>
      <c r="B227" s="30" t="s">
        <v>455</v>
      </c>
      <c r="C227" s="25" t="s">
        <v>456</v>
      </c>
      <c r="D227" s="21">
        <v>424.0</v>
      </c>
      <c r="E227" s="22" t="s">
        <v>60</v>
      </c>
      <c r="F227" s="22" t="s">
        <v>78</v>
      </c>
    </row>
    <row r="228" ht="15.75" customHeight="1">
      <c r="A228" s="18">
        <v>45661.0</v>
      </c>
      <c r="B228" s="30" t="s">
        <v>457</v>
      </c>
      <c r="C228" s="25" t="s">
        <v>458</v>
      </c>
      <c r="D228" s="21">
        <v>535.0</v>
      </c>
      <c r="E228" s="22" t="s">
        <v>60</v>
      </c>
      <c r="F228" s="22" t="s">
        <v>78</v>
      </c>
    </row>
    <row r="229" ht="15.75" customHeight="1">
      <c r="A229" s="18">
        <v>45662.0</v>
      </c>
      <c r="B229" s="30" t="s">
        <v>459</v>
      </c>
      <c r="C229" s="25" t="s">
        <v>460</v>
      </c>
      <c r="D229" s="21">
        <v>420.0</v>
      </c>
      <c r="E229" s="22" t="s">
        <v>60</v>
      </c>
      <c r="F229" s="22" t="s">
        <v>78</v>
      </c>
    </row>
    <row r="230" ht="15.75" customHeight="1">
      <c r="A230" s="18">
        <v>45663.0</v>
      </c>
      <c r="B230" s="30" t="s">
        <v>461</v>
      </c>
      <c r="C230" s="25" t="s">
        <v>462</v>
      </c>
      <c r="D230" s="21">
        <v>541.0</v>
      </c>
      <c r="E230" s="22" t="s">
        <v>60</v>
      </c>
      <c r="F230" s="22" t="s">
        <v>78</v>
      </c>
    </row>
    <row r="231" ht="15.75" customHeight="1">
      <c r="A231" s="18">
        <v>45665.0</v>
      </c>
      <c r="B231" s="30" t="s">
        <v>463</v>
      </c>
      <c r="C231" s="25" t="s">
        <v>464</v>
      </c>
      <c r="D231" s="21">
        <v>411.0</v>
      </c>
      <c r="E231" s="22" t="s">
        <v>60</v>
      </c>
      <c r="F231" s="22" t="s">
        <v>78</v>
      </c>
    </row>
    <row r="232" ht="15.75" customHeight="1">
      <c r="A232" s="18">
        <v>45666.0</v>
      </c>
      <c r="B232" s="30" t="s">
        <v>465</v>
      </c>
      <c r="C232" s="25" t="s">
        <v>466</v>
      </c>
      <c r="D232" s="21">
        <v>376.0</v>
      </c>
      <c r="E232" s="22" t="s">
        <v>60</v>
      </c>
      <c r="F232" s="22" t="s">
        <v>78</v>
      </c>
    </row>
    <row r="233" ht="15.75" customHeight="1">
      <c r="A233" s="18">
        <v>45667.0</v>
      </c>
      <c r="B233" s="30" t="s">
        <v>467</v>
      </c>
      <c r="C233" s="25" t="s">
        <v>468</v>
      </c>
      <c r="D233" s="21">
        <v>449.0</v>
      </c>
      <c r="E233" s="22" t="s">
        <v>60</v>
      </c>
      <c r="F233" s="22" t="s">
        <v>78</v>
      </c>
    </row>
    <row r="234" ht="15.75" customHeight="1">
      <c r="A234" s="18">
        <v>45668.0</v>
      </c>
      <c r="B234" s="30" t="s">
        <v>469</v>
      </c>
      <c r="C234" s="25" t="s">
        <v>470</v>
      </c>
      <c r="D234" s="21">
        <v>451.0</v>
      </c>
      <c r="E234" s="22" t="s">
        <v>60</v>
      </c>
      <c r="F234" s="22" t="s">
        <v>78</v>
      </c>
    </row>
    <row r="235" ht="15.75" customHeight="1">
      <c r="A235" s="18">
        <v>45669.0</v>
      </c>
      <c r="B235" s="30" t="s">
        <v>471</v>
      </c>
      <c r="C235" s="25" t="s">
        <v>472</v>
      </c>
      <c r="D235" s="21">
        <v>431.0</v>
      </c>
      <c r="E235" s="22" t="s">
        <v>60</v>
      </c>
      <c r="F235" s="22" t="s">
        <v>78</v>
      </c>
    </row>
    <row r="236" ht="15.75" customHeight="1">
      <c r="A236" s="18">
        <v>45670.0</v>
      </c>
      <c r="B236" s="30" t="s">
        <v>473</v>
      </c>
      <c r="C236" s="25" t="s">
        <v>474</v>
      </c>
      <c r="D236" s="21">
        <v>454.0</v>
      </c>
      <c r="E236" s="22" t="s">
        <v>60</v>
      </c>
      <c r="F236" s="22" t="s">
        <v>78</v>
      </c>
    </row>
    <row r="237" ht="15.75" customHeight="1">
      <c r="A237" s="18">
        <v>45671.0</v>
      </c>
      <c r="B237" s="30" t="s">
        <v>475</v>
      </c>
      <c r="C237" s="25" t="s">
        <v>476</v>
      </c>
      <c r="D237" s="21">
        <v>388.0</v>
      </c>
      <c r="E237" s="22" t="s">
        <v>60</v>
      </c>
      <c r="F237" s="22" t="s">
        <v>78</v>
      </c>
    </row>
    <row r="238" ht="15.75" customHeight="1">
      <c r="A238" s="18">
        <v>45672.0</v>
      </c>
      <c r="B238" s="30" t="s">
        <v>477</v>
      </c>
      <c r="C238" s="25" t="s">
        <v>478</v>
      </c>
      <c r="D238" s="21">
        <v>380.0</v>
      </c>
      <c r="E238" s="22" t="s">
        <v>60</v>
      </c>
      <c r="F238" s="22" t="s">
        <v>78</v>
      </c>
    </row>
    <row r="239" ht="15.75" customHeight="1">
      <c r="A239" s="18">
        <v>45673.0</v>
      </c>
      <c r="B239" s="30" t="s">
        <v>479</v>
      </c>
      <c r="C239" s="25" t="s">
        <v>480</v>
      </c>
      <c r="D239" s="21">
        <v>426.0</v>
      </c>
      <c r="E239" s="22" t="s">
        <v>60</v>
      </c>
      <c r="F239" s="22" t="s">
        <v>78</v>
      </c>
    </row>
    <row r="240" ht="15.75" customHeight="1">
      <c r="A240" s="18">
        <v>45674.0</v>
      </c>
      <c r="B240" s="30" t="s">
        <v>481</v>
      </c>
      <c r="C240" s="25" t="s">
        <v>482</v>
      </c>
      <c r="D240" s="21">
        <v>425.0</v>
      </c>
      <c r="E240" s="22" t="s">
        <v>60</v>
      </c>
      <c r="F240" s="22" t="s">
        <v>78</v>
      </c>
    </row>
    <row r="241" ht="15.75" customHeight="1">
      <c r="A241" s="18">
        <v>45675.0</v>
      </c>
      <c r="B241" s="30" t="s">
        <v>483</v>
      </c>
      <c r="C241" s="25" t="s">
        <v>484</v>
      </c>
      <c r="D241" s="21">
        <v>437.0</v>
      </c>
      <c r="E241" s="22" t="s">
        <v>60</v>
      </c>
      <c r="F241" s="22" t="s">
        <v>78</v>
      </c>
    </row>
    <row r="242" ht="15.75" customHeight="1">
      <c r="A242" s="18">
        <v>45676.0</v>
      </c>
      <c r="B242" s="30" t="s">
        <v>485</v>
      </c>
      <c r="C242" s="25" t="s">
        <v>486</v>
      </c>
      <c r="D242" s="21">
        <v>678.0</v>
      </c>
      <c r="E242" s="22" t="s">
        <v>60</v>
      </c>
      <c r="F242" s="22" t="s">
        <v>78</v>
      </c>
    </row>
    <row r="243" ht="15.75" customHeight="1">
      <c r="A243" s="18">
        <v>45679.0</v>
      </c>
      <c r="B243" s="30" t="s">
        <v>487</v>
      </c>
      <c r="C243" s="25" t="s">
        <v>488</v>
      </c>
      <c r="D243" s="21">
        <v>679.0</v>
      </c>
      <c r="E243" s="22" t="s">
        <v>60</v>
      </c>
      <c r="F243" s="22" t="s">
        <v>78</v>
      </c>
    </row>
    <row r="244" ht="15.75" customHeight="1">
      <c r="A244" s="18">
        <v>45680.0</v>
      </c>
      <c r="B244" s="30" t="s">
        <v>489</v>
      </c>
      <c r="C244" s="25" t="s">
        <v>490</v>
      </c>
      <c r="D244" s="21">
        <v>2113.0</v>
      </c>
      <c r="E244" s="22" t="s">
        <v>60</v>
      </c>
      <c r="F244" s="22" t="s">
        <v>78</v>
      </c>
    </row>
    <row r="245" ht="15.75" customHeight="1">
      <c r="A245" s="18">
        <v>45683.0</v>
      </c>
      <c r="B245" s="30" t="s">
        <v>491</v>
      </c>
      <c r="C245" s="25" t="s">
        <v>492</v>
      </c>
      <c r="D245" s="21">
        <v>404.0</v>
      </c>
      <c r="E245" s="22" t="s">
        <v>60</v>
      </c>
      <c r="F245" s="22" t="s">
        <v>78</v>
      </c>
    </row>
    <row r="246" ht="15.75" customHeight="1">
      <c r="A246" s="18">
        <v>45684.0</v>
      </c>
      <c r="B246" s="30" t="s">
        <v>493</v>
      </c>
      <c r="C246" s="25" t="s">
        <v>494</v>
      </c>
      <c r="D246" s="21">
        <v>677.0</v>
      </c>
      <c r="E246" s="22" t="s">
        <v>60</v>
      </c>
      <c r="F246" s="22" t="s">
        <v>78</v>
      </c>
    </row>
    <row r="247" ht="15.75" customHeight="1">
      <c r="A247" s="18">
        <v>45685.0</v>
      </c>
      <c r="B247" s="30" t="s">
        <v>495</v>
      </c>
      <c r="C247" s="25" t="s">
        <v>496</v>
      </c>
      <c r="D247" s="21">
        <v>519.0</v>
      </c>
      <c r="E247" s="22" t="s">
        <v>60</v>
      </c>
      <c r="F247" s="22" t="s">
        <v>78</v>
      </c>
    </row>
    <row r="248" ht="15.75" customHeight="1">
      <c r="A248" s="18">
        <v>45686.0</v>
      </c>
      <c r="B248" s="30" t="s">
        <v>497</v>
      </c>
      <c r="C248" s="25" t="s">
        <v>498</v>
      </c>
      <c r="D248" s="21">
        <v>323.0</v>
      </c>
      <c r="E248" s="22" t="s">
        <v>60</v>
      </c>
      <c r="F248" s="22" t="s">
        <v>78</v>
      </c>
    </row>
    <row r="249" ht="15.75" customHeight="1">
      <c r="A249" s="18">
        <v>45689.0</v>
      </c>
      <c r="B249" s="31" t="s">
        <v>499</v>
      </c>
      <c r="C249" s="25" t="s">
        <v>500</v>
      </c>
      <c r="D249" s="13">
        <v>797.0</v>
      </c>
      <c r="E249" s="32" t="s">
        <v>60</v>
      </c>
      <c r="F249" s="33" t="s">
        <v>78</v>
      </c>
    </row>
    <row r="250" ht="15.75" customHeight="1">
      <c r="A250" s="18">
        <v>45690.0</v>
      </c>
      <c r="B250" s="31" t="s">
        <v>501</v>
      </c>
      <c r="C250" s="25" t="s">
        <v>502</v>
      </c>
      <c r="D250" s="13">
        <v>441.0</v>
      </c>
      <c r="E250" s="32" t="s">
        <v>60</v>
      </c>
      <c r="F250" s="33" t="s">
        <v>78</v>
      </c>
    </row>
    <row r="251" ht="15.75" customHeight="1">
      <c r="A251" s="18">
        <v>45691.0</v>
      </c>
      <c r="B251" s="31" t="s">
        <v>503</v>
      </c>
      <c r="C251" s="25" t="s">
        <v>504</v>
      </c>
      <c r="D251" s="13">
        <v>545.0</v>
      </c>
      <c r="E251" s="32" t="s">
        <v>60</v>
      </c>
      <c r="F251" s="33" t="s">
        <v>78</v>
      </c>
    </row>
    <row r="252" ht="15.75" customHeight="1">
      <c r="A252" s="18">
        <v>45692.0</v>
      </c>
      <c r="B252" s="31" t="s">
        <v>505</v>
      </c>
      <c r="C252" s="25" t="s">
        <v>506</v>
      </c>
      <c r="D252" s="13">
        <v>496.0</v>
      </c>
      <c r="E252" s="32" t="s">
        <v>60</v>
      </c>
      <c r="F252" s="33" t="s">
        <v>78</v>
      </c>
    </row>
    <row r="253" ht="15.75" customHeight="1">
      <c r="A253" s="18">
        <v>45693.0</v>
      </c>
      <c r="B253" s="31" t="s">
        <v>507</v>
      </c>
      <c r="C253" s="25" t="s">
        <v>508</v>
      </c>
      <c r="D253" s="13">
        <v>429.0</v>
      </c>
      <c r="E253" s="32" t="s">
        <v>60</v>
      </c>
      <c r="F253" s="33" t="s">
        <v>78</v>
      </c>
    </row>
    <row r="254" ht="15.75" customHeight="1">
      <c r="A254" s="18">
        <v>45694.0</v>
      </c>
      <c r="B254" s="31" t="s">
        <v>509</v>
      </c>
      <c r="C254" s="25" t="s">
        <v>510</v>
      </c>
      <c r="D254" s="13">
        <v>527.0</v>
      </c>
      <c r="E254" s="32" t="s">
        <v>60</v>
      </c>
      <c r="F254" s="33" t="s">
        <v>78</v>
      </c>
    </row>
    <row r="255" ht="15.75" customHeight="1">
      <c r="A255" s="18">
        <v>45695.0</v>
      </c>
      <c r="B255" s="31" t="s">
        <v>511</v>
      </c>
      <c r="C255" s="25" t="s">
        <v>512</v>
      </c>
      <c r="D255" s="13">
        <v>436.0</v>
      </c>
      <c r="E255" s="32" t="s">
        <v>60</v>
      </c>
      <c r="F255" s="33" t="s">
        <v>78</v>
      </c>
    </row>
    <row r="256" ht="15.75" customHeight="1">
      <c r="A256" s="18">
        <v>45696.0</v>
      </c>
      <c r="B256" s="31" t="s">
        <v>513</v>
      </c>
      <c r="C256" s="25" t="s">
        <v>514</v>
      </c>
      <c r="D256" s="13">
        <v>411.0</v>
      </c>
      <c r="E256" s="32" t="s">
        <v>60</v>
      </c>
      <c r="F256" s="33" t="s">
        <v>78</v>
      </c>
    </row>
    <row r="257" ht="15.75" customHeight="1">
      <c r="A257" s="18">
        <v>45697.0</v>
      </c>
      <c r="B257" s="31" t="s">
        <v>515</v>
      </c>
      <c r="C257" s="25" t="s">
        <v>516</v>
      </c>
      <c r="D257" s="13">
        <v>408.0</v>
      </c>
      <c r="E257" s="32" t="s">
        <v>60</v>
      </c>
      <c r="F257" s="33" t="s">
        <v>78</v>
      </c>
    </row>
    <row r="258" ht="15.75" customHeight="1">
      <c r="A258" s="18">
        <v>45703.0</v>
      </c>
      <c r="B258" s="31" t="s">
        <v>517</v>
      </c>
      <c r="C258" s="25" t="s">
        <v>518</v>
      </c>
      <c r="D258" s="13">
        <v>379.0</v>
      </c>
      <c r="E258" s="32" t="s">
        <v>60</v>
      </c>
      <c r="F258" s="33" t="s">
        <v>78</v>
      </c>
    </row>
    <row r="259" ht="15.75" customHeight="1">
      <c r="A259" s="18">
        <v>45704.0</v>
      </c>
      <c r="B259" s="31" t="s">
        <v>519</v>
      </c>
      <c r="C259" s="25" t="s">
        <v>520</v>
      </c>
      <c r="D259" s="13">
        <v>305.0</v>
      </c>
      <c r="E259" s="32" t="s">
        <v>60</v>
      </c>
      <c r="F259" s="33" t="s">
        <v>78</v>
      </c>
    </row>
    <row r="260" ht="15.75" customHeight="1">
      <c r="A260" s="18">
        <v>45705.0</v>
      </c>
      <c r="B260" s="31" t="s">
        <v>521</v>
      </c>
      <c r="C260" s="25" t="s">
        <v>522</v>
      </c>
      <c r="D260" s="13">
        <v>330.0</v>
      </c>
      <c r="E260" s="32" t="s">
        <v>60</v>
      </c>
      <c r="F260" s="33" t="s">
        <v>78</v>
      </c>
    </row>
    <row r="261" ht="15.75" customHeight="1">
      <c r="A261" s="18">
        <v>45706.0</v>
      </c>
      <c r="B261" s="31" t="s">
        <v>523</v>
      </c>
      <c r="C261" s="27" t="s">
        <v>524</v>
      </c>
      <c r="D261" s="13">
        <v>393.0</v>
      </c>
      <c r="E261" s="32" t="s">
        <v>60</v>
      </c>
      <c r="F261" s="33" t="s">
        <v>78</v>
      </c>
    </row>
    <row r="262" ht="15.75" customHeight="1">
      <c r="A262" s="18">
        <v>45707.0</v>
      </c>
      <c r="B262" s="31" t="s">
        <v>525</v>
      </c>
      <c r="C262" s="25" t="s">
        <v>526</v>
      </c>
      <c r="D262" s="13">
        <v>511.0</v>
      </c>
      <c r="E262" s="32" t="s">
        <v>60</v>
      </c>
      <c r="F262" s="33" t="s">
        <v>78</v>
      </c>
    </row>
    <row r="263" ht="15.75" customHeight="1">
      <c r="A263" s="18">
        <v>45708.0</v>
      </c>
      <c r="B263" s="31" t="s">
        <v>527</v>
      </c>
      <c r="C263" s="27" t="s">
        <v>528</v>
      </c>
      <c r="D263" s="13">
        <v>387.0</v>
      </c>
      <c r="E263" s="32" t="s">
        <v>60</v>
      </c>
      <c r="F263" s="33" t="s">
        <v>78</v>
      </c>
    </row>
    <row r="264" ht="15.75" customHeight="1">
      <c r="A264" s="18">
        <v>45709.0</v>
      </c>
      <c r="B264" s="31" t="s">
        <v>529</v>
      </c>
      <c r="C264" s="27" t="s">
        <v>530</v>
      </c>
      <c r="D264" s="13">
        <v>428.0</v>
      </c>
      <c r="E264" s="32" t="s">
        <v>60</v>
      </c>
      <c r="F264" s="33" t="s">
        <v>78</v>
      </c>
    </row>
    <row r="265" ht="15.75" customHeight="1">
      <c r="A265" s="18">
        <v>45679.0</v>
      </c>
      <c r="B265" s="31" t="s">
        <v>531</v>
      </c>
      <c r="C265" s="27" t="s">
        <v>532</v>
      </c>
      <c r="D265" s="13">
        <v>416.0</v>
      </c>
      <c r="E265" s="32" t="s">
        <v>60</v>
      </c>
      <c r="F265" s="33" t="s">
        <v>78</v>
      </c>
    </row>
    <row r="266" ht="15.75" customHeight="1">
      <c r="A266" s="18">
        <v>45711.0</v>
      </c>
      <c r="B266" s="31" t="s">
        <v>533</v>
      </c>
      <c r="C266" s="25" t="s">
        <v>534</v>
      </c>
      <c r="D266" s="13">
        <v>443.0</v>
      </c>
      <c r="E266" s="32" t="s">
        <v>60</v>
      </c>
      <c r="F266" s="33" t="s">
        <v>78</v>
      </c>
    </row>
    <row r="267" ht="15.75" customHeight="1">
      <c r="A267" s="18">
        <v>45712.0</v>
      </c>
      <c r="B267" s="31" t="s">
        <v>535</v>
      </c>
      <c r="C267" s="25" t="s">
        <v>536</v>
      </c>
      <c r="D267" s="13">
        <v>444.0</v>
      </c>
      <c r="E267" s="32" t="s">
        <v>537</v>
      </c>
      <c r="F267" s="33" t="s">
        <v>78</v>
      </c>
    </row>
    <row r="268" ht="15.75" customHeight="1">
      <c r="A268" s="18">
        <v>45713.0</v>
      </c>
      <c r="B268" s="31" t="s">
        <v>538</v>
      </c>
      <c r="C268" s="25" t="s">
        <v>539</v>
      </c>
      <c r="D268" s="13">
        <v>400.0</v>
      </c>
      <c r="E268" s="32" t="s">
        <v>60</v>
      </c>
      <c r="F268" s="33" t="s">
        <v>78</v>
      </c>
    </row>
    <row r="269" ht="15.75" customHeight="1">
      <c r="A269" s="18">
        <v>45714.0</v>
      </c>
      <c r="B269" s="31" t="s">
        <v>540</v>
      </c>
      <c r="C269" s="25" t="s">
        <v>541</v>
      </c>
      <c r="D269" s="13">
        <v>330.0</v>
      </c>
      <c r="E269" s="32" t="s">
        <v>60</v>
      </c>
      <c r="F269" s="33" t="s">
        <v>78</v>
      </c>
    </row>
    <row r="270" ht="15.75" customHeight="1">
      <c r="A270" s="18">
        <v>45715.0</v>
      </c>
      <c r="B270" s="31" t="s">
        <v>542</v>
      </c>
      <c r="C270" s="25" t="s">
        <v>543</v>
      </c>
      <c r="D270" s="13">
        <v>336.0</v>
      </c>
      <c r="E270" s="32" t="s">
        <v>60</v>
      </c>
      <c r="F270" s="33" t="s">
        <v>78</v>
      </c>
    </row>
    <row r="271" ht="18.75" customHeight="1">
      <c r="A271" s="34">
        <v>45716.0</v>
      </c>
      <c r="B271" s="35" t="s">
        <v>544</v>
      </c>
      <c r="C271" s="36" t="s">
        <v>545</v>
      </c>
      <c r="D271" s="37">
        <v>332.0</v>
      </c>
      <c r="E271" s="38" t="s">
        <v>60</v>
      </c>
      <c r="F271" s="38" t="s">
        <v>78</v>
      </c>
    </row>
    <row r="272" ht="18.75" customHeight="1">
      <c r="A272" s="32" t="s">
        <v>546</v>
      </c>
      <c r="B272" s="39" t="s">
        <v>547</v>
      </c>
      <c r="C272" s="40" t="s">
        <v>548</v>
      </c>
      <c r="D272" s="32">
        <v>308.0</v>
      </c>
      <c r="E272" s="41" t="s">
        <v>60</v>
      </c>
      <c r="F272" s="38" t="s">
        <v>78</v>
      </c>
    </row>
    <row r="273" ht="18.75" customHeight="1">
      <c r="A273" s="42" t="s">
        <v>549</v>
      </c>
      <c r="B273" s="43" t="s">
        <v>550</v>
      </c>
      <c r="C273" s="40" t="s">
        <v>551</v>
      </c>
      <c r="D273" s="32">
        <v>378.0</v>
      </c>
      <c r="E273" s="41" t="s">
        <v>60</v>
      </c>
      <c r="F273" s="38" t="s">
        <v>78</v>
      </c>
    </row>
    <row r="274" ht="18.75" customHeight="1">
      <c r="A274" s="32" t="s">
        <v>552</v>
      </c>
      <c r="B274" s="43" t="s">
        <v>553</v>
      </c>
      <c r="C274" s="40" t="s">
        <v>554</v>
      </c>
      <c r="D274" s="32">
        <v>446.0</v>
      </c>
      <c r="E274" s="41" t="s">
        <v>60</v>
      </c>
      <c r="F274" s="38" t="s">
        <v>78</v>
      </c>
    </row>
    <row r="275" ht="18.75" customHeight="1">
      <c r="A275" s="32" t="s">
        <v>555</v>
      </c>
      <c r="B275" s="43" t="s">
        <v>556</v>
      </c>
      <c r="C275" s="40" t="s">
        <v>557</v>
      </c>
      <c r="D275" s="32">
        <v>408.0</v>
      </c>
      <c r="E275" s="41" t="s">
        <v>60</v>
      </c>
      <c r="F275" s="38" t="s">
        <v>78</v>
      </c>
    </row>
    <row r="276" ht="18.75" customHeight="1">
      <c r="A276" s="32" t="s">
        <v>558</v>
      </c>
      <c r="B276" s="43" t="s">
        <v>559</v>
      </c>
      <c r="C276" s="40" t="s">
        <v>560</v>
      </c>
      <c r="D276" s="32">
        <v>478.0</v>
      </c>
      <c r="E276" s="41" t="s">
        <v>60</v>
      </c>
      <c r="F276" s="38" t="s">
        <v>78</v>
      </c>
    </row>
    <row r="277" ht="18.75" customHeight="1">
      <c r="A277" s="32" t="s">
        <v>561</v>
      </c>
      <c r="B277" s="43" t="s">
        <v>562</v>
      </c>
      <c r="C277" s="40" t="s">
        <v>563</v>
      </c>
      <c r="D277" s="32">
        <v>343.0</v>
      </c>
      <c r="E277" s="41" t="s">
        <v>60</v>
      </c>
      <c r="F277" s="38" t="s">
        <v>78</v>
      </c>
    </row>
    <row r="278" ht="18.75" customHeight="1">
      <c r="A278" s="32" t="s">
        <v>564</v>
      </c>
      <c r="B278" s="43" t="s">
        <v>565</v>
      </c>
      <c r="C278" s="40" t="s">
        <v>566</v>
      </c>
      <c r="D278" s="32">
        <v>375.0</v>
      </c>
      <c r="E278" s="41" t="s">
        <v>60</v>
      </c>
      <c r="F278" s="38" t="s">
        <v>78</v>
      </c>
    </row>
    <row r="279" ht="18.75" customHeight="1">
      <c r="A279" s="32" t="s">
        <v>567</v>
      </c>
      <c r="B279" s="43" t="s">
        <v>568</v>
      </c>
      <c r="C279" s="40" t="s">
        <v>569</v>
      </c>
      <c r="D279" s="32">
        <v>354.0</v>
      </c>
      <c r="E279" s="41" t="s">
        <v>60</v>
      </c>
      <c r="F279" s="38" t="s">
        <v>78</v>
      </c>
    </row>
    <row r="280" ht="18.75" customHeight="1">
      <c r="A280" s="32" t="s">
        <v>570</v>
      </c>
      <c r="B280" s="43" t="s">
        <v>571</v>
      </c>
      <c r="C280" s="40" t="s">
        <v>572</v>
      </c>
      <c r="D280" s="32">
        <v>593.0</v>
      </c>
      <c r="E280" s="41" t="s">
        <v>60</v>
      </c>
      <c r="F280" s="38" t="s">
        <v>78</v>
      </c>
    </row>
    <row r="281" ht="18.75" customHeight="1">
      <c r="A281" s="32" t="s">
        <v>573</v>
      </c>
      <c r="B281" s="43" t="s">
        <v>574</v>
      </c>
      <c r="C281" s="40" t="s">
        <v>575</v>
      </c>
      <c r="D281" s="32">
        <v>515.0</v>
      </c>
      <c r="E281" s="41" t="s">
        <v>60</v>
      </c>
      <c r="F281" s="38" t="s">
        <v>78</v>
      </c>
    </row>
    <row r="282" ht="18.75" customHeight="1">
      <c r="A282" s="32" t="s">
        <v>576</v>
      </c>
      <c r="B282" s="43" t="s">
        <v>577</v>
      </c>
      <c r="C282" s="40" t="s">
        <v>578</v>
      </c>
      <c r="D282" s="32">
        <v>481.0</v>
      </c>
      <c r="E282" s="41" t="s">
        <v>60</v>
      </c>
      <c r="F282" s="38" t="s">
        <v>78</v>
      </c>
    </row>
    <row r="283" ht="18.75" customHeight="1">
      <c r="A283" s="32" t="s">
        <v>579</v>
      </c>
      <c r="B283" s="43" t="s">
        <v>580</v>
      </c>
      <c r="C283" s="40" t="s">
        <v>581</v>
      </c>
      <c r="D283" s="32">
        <v>566.0</v>
      </c>
      <c r="E283" s="41" t="s">
        <v>60</v>
      </c>
      <c r="F283" s="38" t="s">
        <v>78</v>
      </c>
    </row>
    <row r="284" ht="18.75" customHeight="1">
      <c r="A284" s="32" t="s">
        <v>582</v>
      </c>
      <c r="B284" s="43" t="s">
        <v>583</v>
      </c>
      <c r="C284" s="40" t="s">
        <v>584</v>
      </c>
      <c r="D284" s="32">
        <v>429.0</v>
      </c>
      <c r="E284" s="41" t="s">
        <v>60</v>
      </c>
      <c r="F284" s="38" t="s">
        <v>78</v>
      </c>
    </row>
    <row r="285" ht="18.75" customHeight="1">
      <c r="A285" s="32" t="s">
        <v>585</v>
      </c>
      <c r="B285" s="43" t="s">
        <v>586</v>
      </c>
      <c r="C285" s="40" t="s">
        <v>587</v>
      </c>
      <c r="D285" s="32">
        <v>406.0</v>
      </c>
      <c r="E285" s="41" t="s">
        <v>60</v>
      </c>
      <c r="F285" s="38" t="s">
        <v>78</v>
      </c>
    </row>
    <row r="286" ht="18.75" customHeight="1">
      <c r="A286" s="32" t="s">
        <v>588</v>
      </c>
      <c r="B286" s="43" t="s">
        <v>589</v>
      </c>
      <c r="C286" s="40" t="s">
        <v>590</v>
      </c>
      <c r="D286" s="32">
        <v>421.0</v>
      </c>
      <c r="E286" s="41" t="s">
        <v>60</v>
      </c>
      <c r="F286" s="38" t="s">
        <v>78</v>
      </c>
    </row>
    <row r="287" ht="18.75" customHeight="1">
      <c r="A287" s="32" t="s">
        <v>591</v>
      </c>
      <c r="B287" s="43" t="s">
        <v>592</v>
      </c>
      <c r="C287" s="40" t="s">
        <v>593</v>
      </c>
      <c r="D287" s="32">
        <v>477.0</v>
      </c>
      <c r="E287" s="41" t="s">
        <v>60</v>
      </c>
      <c r="F287" s="38" t="s">
        <v>78</v>
      </c>
    </row>
    <row r="288" ht="18.75" customHeight="1">
      <c r="A288" s="32" t="s">
        <v>594</v>
      </c>
      <c r="B288" s="43" t="s">
        <v>595</v>
      </c>
      <c r="C288" s="40" t="s">
        <v>596</v>
      </c>
      <c r="D288" s="32">
        <v>365.0</v>
      </c>
      <c r="E288" s="41" t="s">
        <v>60</v>
      </c>
      <c r="F288" s="38" t="s">
        <v>78</v>
      </c>
    </row>
    <row r="289" ht="18.75" customHeight="1">
      <c r="A289" s="32" t="s">
        <v>597</v>
      </c>
      <c r="B289" s="43" t="s">
        <v>598</v>
      </c>
      <c r="C289" s="40" t="s">
        <v>599</v>
      </c>
      <c r="D289" s="32">
        <v>283.0</v>
      </c>
      <c r="E289" s="41" t="s">
        <v>60</v>
      </c>
      <c r="F289" s="38" t="s">
        <v>78</v>
      </c>
    </row>
    <row r="290" ht="18.75" customHeight="1">
      <c r="A290" s="32" t="s">
        <v>600</v>
      </c>
      <c r="B290" s="43" t="s">
        <v>601</v>
      </c>
      <c r="C290" s="40" t="s">
        <v>602</v>
      </c>
      <c r="D290" s="32">
        <v>352.0</v>
      </c>
      <c r="E290" s="41" t="s">
        <v>60</v>
      </c>
      <c r="F290" s="38" t="s">
        <v>78</v>
      </c>
    </row>
    <row r="291" ht="18.75" customHeight="1">
      <c r="A291" s="32" t="s">
        <v>603</v>
      </c>
      <c r="B291" s="43" t="s">
        <v>604</v>
      </c>
      <c r="C291" s="40" t="s">
        <v>605</v>
      </c>
      <c r="D291" s="32">
        <v>424.0</v>
      </c>
      <c r="E291" s="41" t="s">
        <v>60</v>
      </c>
      <c r="F291" s="38" t="s">
        <v>78</v>
      </c>
    </row>
    <row r="292" ht="18.75" customHeight="1">
      <c r="A292" s="32" t="s">
        <v>606</v>
      </c>
      <c r="B292" s="43" t="s">
        <v>607</v>
      </c>
      <c r="C292" s="40" t="s">
        <v>608</v>
      </c>
      <c r="D292" s="32">
        <v>340.0</v>
      </c>
      <c r="E292" s="41" t="s">
        <v>60</v>
      </c>
      <c r="F292" s="38" t="s">
        <v>78</v>
      </c>
    </row>
    <row r="293" ht="18.75" customHeight="1">
      <c r="A293" s="32" t="s">
        <v>609</v>
      </c>
      <c r="B293" s="43" t="s">
        <v>610</v>
      </c>
      <c r="C293" s="40" t="s">
        <v>611</v>
      </c>
      <c r="D293" s="32">
        <v>422.0</v>
      </c>
      <c r="E293" s="41" t="s">
        <v>60</v>
      </c>
      <c r="F293" s="38" t="s">
        <v>78</v>
      </c>
    </row>
    <row r="294" ht="18.75" customHeight="1">
      <c r="A294" s="32" t="s">
        <v>612</v>
      </c>
      <c r="B294" s="43" t="s">
        <v>613</v>
      </c>
      <c r="C294" s="40" t="s">
        <v>614</v>
      </c>
      <c r="D294" s="32">
        <v>317.0</v>
      </c>
      <c r="E294" s="41" t="s">
        <v>60</v>
      </c>
      <c r="F294" s="38" t="s">
        <v>78</v>
      </c>
    </row>
    <row r="295" ht="18.75" customHeight="1">
      <c r="A295" s="32" t="s">
        <v>615</v>
      </c>
      <c r="B295" s="43" t="s">
        <v>616</v>
      </c>
      <c r="C295" s="40" t="s">
        <v>617</v>
      </c>
      <c r="D295" s="32">
        <v>395.0</v>
      </c>
      <c r="E295" s="41" t="s">
        <v>60</v>
      </c>
      <c r="F295" s="38" t="s">
        <v>78</v>
      </c>
    </row>
    <row r="296" ht="18.75" customHeight="1">
      <c r="A296" s="32" t="s">
        <v>618</v>
      </c>
      <c r="B296" s="43" t="s">
        <v>619</v>
      </c>
      <c r="C296" s="40" t="s">
        <v>620</v>
      </c>
      <c r="D296" s="32">
        <v>439.0</v>
      </c>
      <c r="E296" s="41" t="s">
        <v>60</v>
      </c>
      <c r="F296" s="38" t="s">
        <v>78</v>
      </c>
    </row>
    <row r="297" ht="18.75" customHeight="1">
      <c r="A297" s="32" t="s">
        <v>621</v>
      </c>
      <c r="B297" s="43" t="s">
        <v>622</v>
      </c>
      <c r="C297" s="40" t="s">
        <v>623</v>
      </c>
      <c r="D297" s="32">
        <v>429.0</v>
      </c>
      <c r="E297" s="41" t="s">
        <v>60</v>
      </c>
      <c r="F297" s="38" t="s">
        <v>78</v>
      </c>
    </row>
    <row r="298" ht="18.75" customHeight="1">
      <c r="A298" s="32" t="s">
        <v>624</v>
      </c>
      <c r="B298" s="43" t="s">
        <v>625</v>
      </c>
      <c r="C298" s="40" t="s">
        <v>626</v>
      </c>
      <c r="D298" s="32">
        <v>413.0</v>
      </c>
      <c r="E298" s="41" t="s">
        <v>60</v>
      </c>
      <c r="F298" s="38" t="s">
        <v>78</v>
      </c>
    </row>
    <row r="299" ht="18.75" customHeight="1">
      <c r="A299" s="32" t="s">
        <v>627</v>
      </c>
      <c r="B299" s="43" t="s">
        <v>628</v>
      </c>
      <c r="C299" s="40" t="s">
        <v>629</v>
      </c>
      <c r="D299" s="32">
        <v>419.0</v>
      </c>
      <c r="E299" s="41" t="s">
        <v>60</v>
      </c>
      <c r="F299" s="38" t="s">
        <v>78</v>
      </c>
    </row>
    <row r="300" ht="18.75" customHeight="1">
      <c r="A300" s="32" t="s">
        <v>630</v>
      </c>
      <c r="B300" s="43" t="s">
        <v>631</v>
      </c>
      <c r="C300" s="40" t="s">
        <v>632</v>
      </c>
      <c r="D300" s="32">
        <v>599.0</v>
      </c>
      <c r="E300" s="41" t="s">
        <v>60</v>
      </c>
      <c r="F300" s="38" t="s">
        <v>78</v>
      </c>
    </row>
    <row r="301" ht="18.75" customHeight="1">
      <c r="A301" s="32" t="s">
        <v>633</v>
      </c>
      <c r="B301" s="43" t="s">
        <v>634</v>
      </c>
      <c r="C301" s="40" t="s">
        <v>635</v>
      </c>
      <c r="D301" s="32">
        <v>395.0</v>
      </c>
      <c r="E301" s="41" t="s">
        <v>60</v>
      </c>
      <c r="F301" s="38" t="s">
        <v>78</v>
      </c>
    </row>
    <row r="302" ht="18.75" customHeight="1">
      <c r="A302" s="32" t="s">
        <v>636</v>
      </c>
      <c r="B302" s="43" t="s">
        <v>637</v>
      </c>
      <c r="C302" s="40" t="s">
        <v>638</v>
      </c>
      <c r="D302" s="32">
        <v>399.0</v>
      </c>
      <c r="E302" s="41" t="s">
        <v>60</v>
      </c>
      <c r="F302" s="38" t="s">
        <v>78</v>
      </c>
    </row>
    <row r="303" ht="18.75" customHeight="1">
      <c r="A303" s="32" t="s">
        <v>639</v>
      </c>
      <c r="B303" s="43" t="s">
        <v>640</v>
      </c>
      <c r="C303" s="40" t="s">
        <v>641</v>
      </c>
      <c r="D303" s="32">
        <v>365.0</v>
      </c>
      <c r="E303" s="41" t="s">
        <v>60</v>
      </c>
      <c r="F303" s="38" t="s">
        <v>78</v>
      </c>
    </row>
    <row r="304" ht="18.75" customHeight="1">
      <c r="A304" s="32" t="s">
        <v>642</v>
      </c>
      <c r="B304" s="43" t="s">
        <v>643</v>
      </c>
      <c r="C304" s="40" t="s">
        <v>644</v>
      </c>
      <c r="D304" s="32">
        <v>446.0</v>
      </c>
      <c r="E304" s="41" t="s">
        <v>60</v>
      </c>
      <c r="F304" s="38" t="s">
        <v>78</v>
      </c>
    </row>
    <row r="305" ht="18.75" customHeight="1">
      <c r="A305" s="32" t="s">
        <v>645</v>
      </c>
      <c r="B305" s="43" t="s">
        <v>646</v>
      </c>
      <c r="C305" s="40" t="s">
        <v>647</v>
      </c>
      <c r="D305" s="32">
        <v>463.0</v>
      </c>
      <c r="E305" s="41" t="s">
        <v>60</v>
      </c>
      <c r="F305" s="38" t="s">
        <v>78</v>
      </c>
    </row>
    <row r="306" ht="18.75" customHeight="1">
      <c r="A306" s="32" t="s">
        <v>648</v>
      </c>
      <c r="B306" s="43" t="s">
        <v>649</v>
      </c>
      <c r="C306" s="40" t="s">
        <v>650</v>
      </c>
      <c r="D306" s="32">
        <v>448.0</v>
      </c>
      <c r="E306" s="41" t="s">
        <v>60</v>
      </c>
      <c r="F306" s="38" t="s">
        <v>78</v>
      </c>
    </row>
    <row r="307" ht="18.75" customHeight="1">
      <c r="A307" s="32" t="s">
        <v>651</v>
      </c>
      <c r="B307" s="43" t="s">
        <v>652</v>
      </c>
      <c r="C307" s="40" t="s">
        <v>653</v>
      </c>
      <c r="D307" s="32">
        <v>441.0</v>
      </c>
      <c r="E307" s="41" t="s">
        <v>60</v>
      </c>
      <c r="F307" s="38" t="s">
        <v>78</v>
      </c>
    </row>
    <row r="308" ht="18.75" customHeight="1">
      <c r="A308" s="32" t="s">
        <v>654</v>
      </c>
      <c r="B308" s="43" t="s">
        <v>655</v>
      </c>
      <c r="C308" s="40" t="s">
        <v>656</v>
      </c>
      <c r="D308" s="32">
        <v>368.0</v>
      </c>
      <c r="E308" s="41" t="s">
        <v>60</v>
      </c>
      <c r="F308" s="38" t="s">
        <v>78</v>
      </c>
    </row>
    <row r="309" ht="18.75" customHeight="1">
      <c r="A309" s="32" t="s">
        <v>654</v>
      </c>
      <c r="B309" s="43" t="s">
        <v>657</v>
      </c>
      <c r="C309" s="40" t="s">
        <v>658</v>
      </c>
      <c r="D309" s="32">
        <v>461.0</v>
      </c>
      <c r="E309" s="41" t="s">
        <v>60</v>
      </c>
      <c r="F309" s="38" t="s">
        <v>78</v>
      </c>
    </row>
    <row r="310" ht="18.75" customHeight="1">
      <c r="A310" s="32" t="s">
        <v>659</v>
      </c>
      <c r="B310" s="43" t="s">
        <v>660</v>
      </c>
      <c r="C310" s="40" t="s">
        <v>661</v>
      </c>
      <c r="D310" s="32">
        <v>393.0</v>
      </c>
      <c r="E310" s="41" t="s">
        <v>60</v>
      </c>
      <c r="F310" s="38" t="s">
        <v>78</v>
      </c>
    </row>
    <row r="311" ht="18.75" customHeight="1">
      <c r="A311" s="32" t="s">
        <v>662</v>
      </c>
      <c r="B311" s="43" t="s">
        <v>663</v>
      </c>
      <c r="C311" s="40" t="s">
        <v>664</v>
      </c>
      <c r="D311" s="32">
        <v>467.0</v>
      </c>
      <c r="E311" s="41" t="s">
        <v>60</v>
      </c>
      <c r="F311" s="38" t="s">
        <v>78</v>
      </c>
    </row>
    <row r="312" ht="18.75" customHeight="1">
      <c r="A312" s="32" t="s">
        <v>665</v>
      </c>
      <c r="B312" s="43" t="s">
        <v>666</v>
      </c>
      <c r="C312" s="40" t="s">
        <v>667</v>
      </c>
      <c r="D312" s="32">
        <v>440.0</v>
      </c>
      <c r="E312" s="41" t="s">
        <v>60</v>
      </c>
      <c r="F312" s="38" t="s">
        <v>78</v>
      </c>
    </row>
    <row r="313" ht="18.75" customHeight="1">
      <c r="A313" s="32" t="s">
        <v>668</v>
      </c>
      <c r="B313" s="43" t="s">
        <v>669</v>
      </c>
      <c r="C313" s="40" t="s">
        <v>670</v>
      </c>
      <c r="D313" s="32">
        <v>490.0</v>
      </c>
      <c r="E313" s="41" t="s">
        <v>60</v>
      </c>
      <c r="F313" s="38" t="s">
        <v>78</v>
      </c>
    </row>
    <row r="314" ht="15.75" customHeight="1">
      <c r="A314" s="44"/>
      <c r="B314" s="44"/>
      <c r="C314" s="44"/>
      <c r="D314" s="44"/>
      <c r="E314" s="44"/>
      <c r="F314" s="44"/>
    </row>
    <row r="315" ht="18.75" customHeight="1">
      <c r="A315" s="44"/>
      <c r="B315" s="44"/>
      <c r="C315" s="44"/>
      <c r="D315" s="2">
        <v>2024.0</v>
      </c>
      <c r="E315" s="2">
        <v>2025.0</v>
      </c>
      <c r="F315" s="44"/>
    </row>
    <row r="316" ht="18.75" customHeight="1">
      <c r="A316" s="44"/>
      <c r="B316" s="44"/>
      <c r="C316" s="44"/>
      <c r="D316" s="3">
        <f>SUM(D318:D472)</f>
        <v>75163.333</v>
      </c>
      <c r="E316" s="3">
        <f>SUM(D473:D568)</f>
        <v>34521</v>
      </c>
      <c r="F316" s="44"/>
    </row>
    <row r="317" ht="18.75" customHeight="1">
      <c r="A317" s="45" t="s">
        <v>671</v>
      </c>
      <c r="B317" s="46"/>
      <c r="C317" s="46"/>
      <c r="D317" s="46"/>
      <c r="E317" s="46"/>
      <c r="F317" s="47"/>
    </row>
    <row r="318" ht="15.75" customHeight="1">
      <c r="A318" s="18">
        <v>45387.0</v>
      </c>
      <c r="B318" s="30" t="s">
        <v>672</v>
      </c>
      <c r="C318" s="22" t="s">
        <v>673</v>
      </c>
      <c r="D318" s="21">
        <v>220.0</v>
      </c>
      <c r="E318" s="22" t="s">
        <v>67</v>
      </c>
      <c r="F318" s="22" t="s">
        <v>674</v>
      </c>
    </row>
    <row r="319" ht="15.75" customHeight="1">
      <c r="A319" s="18">
        <v>45387.0</v>
      </c>
      <c r="B319" s="30" t="s">
        <v>675</v>
      </c>
      <c r="C319" s="22" t="s">
        <v>676</v>
      </c>
      <c r="D319" s="21">
        <v>348.0</v>
      </c>
      <c r="E319" s="22" t="s">
        <v>67</v>
      </c>
      <c r="F319" s="22" t="s">
        <v>674</v>
      </c>
    </row>
    <row r="320" ht="15.75" customHeight="1">
      <c r="A320" s="18">
        <v>45388.0</v>
      </c>
      <c r="B320" s="30" t="s">
        <v>677</v>
      </c>
      <c r="C320" s="22" t="s">
        <v>678</v>
      </c>
      <c r="D320" s="21">
        <v>786.0</v>
      </c>
      <c r="E320" s="22" t="s">
        <v>60</v>
      </c>
      <c r="F320" s="22" t="s">
        <v>674</v>
      </c>
    </row>
    <row r="321" ht="15.75" customHeight="1">
      <c r="A321" s="18">
        <v>45388.0</v>
      </c>
      <c r="B321" s="30" t="s">
        <v>679</v>
      </c>
      <c r="C321" s="22" t="s">
        <v>680</v>
      </c>
      <c r="D321" s="21">
        <v>534.0</v>
      </c>
      <c r="E321" s="22" t="s">
        <v>67</v>
      </c>
      <c r="F321" s="22" t="s">
        <v>57</v>
      </c>
    </row>
    <row r="322" ht="15.75" customHeight="1">
      <c r="A322" s="18">
        <v>45389.0</v>
      </c>
      <c r="B322" s="30" t="s">
        <v>681</v>
      </c>
      <c r="C322" s="22" t="s">
        <v>682</v>
      </c>
      <c r="D322" s="21">
        <v>417.0</v>
      </c>
      <c r="E322" s="22" t="s">
        <v>67</v>
      </c>
      <c r="F322" s="22" t="s">
        <v>57</v>
      </c>
    </row>
    <row r="323" ht="15.75" customHeight="1">
      <c r="A323" s="18">
        <v>45389.0</v>
      </c>
      <c r="B323" s="30" t="s">
        <v>683</v>
      </c>
      <c r="C323" s="22" t="s">
        <v>684</v>
      </c>
      <c r="D323" s="21">
        <v>408.0</v>
      </c>
      <c r="E323" s="22" t="s">
        <v>67</v>
      </c>
      <c r="F323" s="22" t="s">
        <v>57</v>
      </c>
    </row>
    <row r="324" ht="15.75" customHeight="1">
      <c r="A324" s="18">
        <v>45393.0</v>
      </c>
      <c r="B324" s="30" t="s">
        <v>685</v>
      </c>
      <c r="C324" s="22" t="s">
        <v>686</v>
      </c>
      <c r="D324" s="21">
        <v>197.0</v>
      </c>
      <c r="E324" s="22" t="s">
        <v>67</v>
      </c>
      <c r="F324" s="22" t="s">
        <v>57</v>
      </c>
    </row>
    <row r="325" ht="15.75" customHeight="1">
      <c r="A325" s="18">
        <v>45394.0</v>
      </c>
      <c r="B325" s="30" t="s">
        <v>687</v>
      </c>
      <c r="C325" s="22" t="s">
        <v>688</v>
      </c>
      <c r="D325" s="21">
        <v>16.549</v>
      </c>
      <c r="E325" s="22" t="s">
        <v>81</v>
      </c>
      <c r="F325" s="22" t="s">
        <v>57</v>
      </c>
    </row>
    <row r="326" ht="15.75" customHeight="1">
      <c r="A326" s="18">
        <v>45394.0</v>
      </c>
      <c r="B326" s="30" t="s">
        <v>689</v>
      </c>
      <c r="C326" s="22" t="s">
        <v>690</v>
      </c>
      <c r="D326" s="21">
        <v>1.306</v>
      </c>
      <c r="E326" s="22" t="s">
        <v>81</v>
      </c>
      <c r="F326" s="22" t="s">
        <v>57</v>
      </c>
    </row>
    <row r="327" ht="15.75" customHeight="1">
      <c r="A327" s="18">
        <v>45395.0</v>
      </c>
      <c r="B327" s="30" t="s">
        <v>691</v>
      </c>
      <c r="C327" s="22" t="s">
        <v>692</v>
      </c>
      <c r="D327" s="21">
        <v>706.0</v>
      </c>
      <c r="E327" s="22" t="s">
        <v>81</v>
      </c>
      <c r="F327" s="22" t="s">
        <v>57</v>
      </c>
    </row>
    <row r="328" ht="15.75" customHeight="1">
      <c r="A328" s="18">
        <v>45397.0</v>
      </c>
      <c r="B328" s="30" t="s">
        <v>693</v>
      </c>
      <c r="C328" s="22" t="s">
        <v>694</v>
      </c>
      <c r="D328" s="21"/>
      <c r="E328" s="22" t="s">
        <v>67</v>
      </c>
      <c r="F328" s="22" t="s">
        <v>57</v>
      </c>
    </row>
    <row r="329" ht="15.75" customHeight="1">
      <c r="A329" s="18">
        <v>45397.0</v>
      </c>
      <c r="B329" s="30" t="s">
        <v>695</v>
      </c>
      <c r="C329" s="22" t="s">
        <v>696</v>
      </c>
      <c r="D329" s="21">
        <v>549.0</v>
      </c>
      <c r="E329" s="22" t="s">
        <v>67</v>
      </c>
      <c r="F329" s="22" t="s">
        <v>57</v>
      </c>
    </row>
    <row r="330" ht="15.75" customHeight="1">
      <c r="A330" s="18">
        <v>45397.0</v>
      </c>
      <c r="B330" s="30" t="s">
        <v>697</v>
      </c>
      <c r="C330" s="22" t="s">
        <v>698</v>
      </c>
      <c r="D330" s="21">
        <v>547.0</v>
      </c>
      <c r="E330" s="22" t="s">
        <v>81</v>
      </c>
      <c r="F330" s="22" t="s">
        <v>57</v>
      </c>
    </row>
    <row r="331" ht="15.75" customHeight="1">
      <c r="A331" s="18">
        <v>45398.0</v>
      </c>
      <c r="B331" s="30" t="s">
        <v>699</v>
      </c>
      <c r="C331" s="22" t="s">
        <v>700</v>
      </c>
      <c r="D331" s="21">
        <v>372.0</v>
      </c>
      <c r="E331" s="22" t="s">
        <v>67</v>
      </c>
      <c r="F331" s="22" t="s">
        <v>57</v>
      </c>
    </row>
    <row r="332" ht="15.75" customHeight="1">
      <c r="A332" s="18">
        <v>45398.0</v>
      </c>
      <c r="B332" s="30" t="s">
        <v>701</v>
      </c>
      <c r="C332" s="22" t="s">
        <v>702</v>
      </c>
      <c r="D332" s="21">
        <v>608.0</v>
      </c>
      <c r="E332" s="22" t="s">
        <v>81</v>
      </c>
      <c r="F332" s="22" t="s">
        <v>57</v>
      </c>
    </row>
    <row r="333" ht="15.75" customHeight="1">
      <c r="A333" s="18">
        <v>45399.0</v>
      </c>
      <c r="B333" s="30" t="s">
        <v>703</v>
      </c>
      <c r="C333" s="22" t="s">
        <v>704</v>
      </c>
      <c r="D333" s="21">
        <v>826.0</v>
      </c>
      <c r="E333" s="22" t="s">
        <v>67</v>
      </c>
      <c r="F333" s="22" t="s">
        <v>57</v>
      </c>
    </row>
    <row r="334" ht="15.75" customHeight="1">
      <c r="A334" s="18">
        <v>45399.0</v>
      </c>
      <c r="B334" s="30" t="s">
        <v>705</v>
      </c>
      <c r="C334" s="22" t="s">
        <v>706</v>
      </c>
      <c r="D334" s="21"/>
      <c r="E334" s="22" t="s">
        <v>81</v>
      </c>
      <c r="F334" s="22" t="s">
        <v>57</v>
      </c>
    </row>
    <row r="335" ht="15.75" customHeight="1">
      <c r="A335" s="18">
        <v>45399.0</v>
      </c>
      <c r="B335" s="30" t="s">
        <v>707</v>
      </c>
      <c r="C335" s="22" t="s">
        <v>708</v>
      </c>
      <c r="D335" s="21">
        <v>802.0</v>
      </c>
      <c r="E335" s="22" t="s">
        <v>81</v>
      </c>
      <c r="F335" s="22" t="s">
        <v>57</v>
      </c>
    </row>
    <row r="336" ht="15.75" customHeight="1">
      <c r="A336" s="18">
        <v>45400.0</v>
      </c>
      <c r="B336" s="30" t="s">
        <v>709</v>
      </c>
      <c r="C336" s="22" t="s">
        <v>710</v>
      </c>
      <c r="D336" s="21">
        <v>559.0</v>
      </c>
      <c r="E336" s="22" t="s">
        <v>81</v>
      </c>
      <c r="F336" s="22" t="s">
        <v>57</v>
      </c>
    </row>
    <row r="337" ht="15.75" customHeight="1">
      <c r="A337" s="18">
        <v>45400.0</v>
      </c>
      <c r="B337" s="30" t="s">
        <v>711</v>
      </c>
      <c r="C337" s="22" t="s">
        <v>712</v>
      </c>
      <c r="D337" s="21">
        <v>155.0</v>
      </c>
      <c r="E337" s="22" t="s">
        <v>67</v>
      </c>
      <c r="F337" s="22" t="s">
        <v>78</v>
      </c>
    </row>
    <row r="338" ht="15.75" customHeight="1">
      <c r="A338" s="18">
        <v>45400.0</v>
      </c>
      <c r="B338" s="30" t="s">
        <v>713</v>
      </c>
      <c r="C338" s="22" t="s">
        <v>714</v>
      </c>
      <c r="D338" s="21">
        <v>196.0</v>
      </c>
      <c r="E338" s="22" t="s">
        <v>67</v>
      </c>
      <c r="F338" s="22" t="s">
        <v>78</v>
      </c>
    </row>
    <row r="339" ht="15.75" customHeight="1">
      <c r="A339" s="18">
        <v>45401.0</v>
      </c>
      <c r="B339" s="30" t="s">
        <v>715</v>
      </c>
      <c r="C339" s="22" t="s">
        <v>716</v>
      </c>
      <c r="D339" s="21">
        <v>154.0</v>
      </c>
      <c r="E339" s="22" t="s">
        <v>60</v>
      </c>
      <c r="F339" s="22" t="s">
        <v>78</v>
      </c>
    </row>
    <row r="340" ht="15.75" customHeight="1">
      <c r="A340" s="18">
        <v>45402.0</v>
      </c>
      <c r="B340" s="30" t="s">
        <v>717</v>
      </c>
      <c r="C340" s="22" t="s">
        <v>718</v>
      </c>
      <c r="D340" s="21">
        <v>588.0</v>
      </c>
      <c r="E340" s="22" t="s">
        <v>60</v>
      </c>
      <c r="F340" s="22" t="s">
        <v>78</v>
      </c>
    </row>
    <row r="341" ht="15.75" customHeight="1">
      <c r="A341" s="18">
        <v>45402.0</v>
      </c>
      <c r="B341" s="30" t="s">
        <v>719</v>
      </c>
      <c r="C341" s="22" t="s">
        <v>720</v>
      </c>
      <c r="D341" s="21">
        <v>264.0</v>
      </c>
      <c r="E341" s="22" t="s">
        <v>67</v>
      </c>
      <c r="F341" s="22" t="s">
        <v>78</v>
      </c>
    </row>
    <row r="342" ht="15.75" customHeight="1">
      <c r="A342" s="18">
        <v>45402.0</v>
      </c>
      <c r="B342" s="30" t="s">
        <v>721</v>
      </c>
      <c r="C342" s="22" t="s">
        <v>722</v>
      </c>
      <c r="D342" s="21"/>
      <c r="E342" s="22" t="s">
        <v>67</v>
      </c>
      <c r="F342" s="22" t="s">
        <v>78</v>
      </c>
    </row>
    <row r="343" ht="15.75" customHeight="1">
      <c r="A343" s="18">
        <v>45403.0</v>
      </c>
      <c r="B343" s="30" t="s">
        <v>723</v>
      </c>
      <c r="C343" s="22" t="s">
        <v>724</v>
      </c>
      <c r="D343" s="21"/>
      <c r="E343" s="22" t="s">
        <v>67</v>
      </c>
      <c r="F343" s="22" t="s">
        <v>78</v>
      </c>
    </row>
    <row r="344" ht="15.75" customHeight="1">
      <c r="A344" s="18">
        <v>45404.0</v>
      </c>
      <c r="B344" s="30" t="s">
        <v>725</v>
      </c>
      <c r="C344" s="22" t="s">
        <v>726</v>
      </c>
      <c r="D344" s="21">
        <v>945.0</v>
      </c>
      <c r="E344" s="22" t="s">
        <v>60</v>
      </c>
      <c r="F344" s="22" t="s">
        <v>78</v>
      </c>
    </row>
    <row r="345" ht="15.75" customHeight="1">
      <c r="A345" s="18">
        <v>45404.0</v>
      </c>
      <c r="B345" s="30" t="s">
        <v>727</v>
      </c>
      <c r="C345" s="22" t="s">
        <v>728</v>
      </c>
      <c r="D345" s="21">
        <v>357.0</v>
      </c>
      <c r="E345" s="22" t="s">
        <v>67</v>
      </c>
      <c r="F345" s="22" t="s">
        <v>78</v>
      </c>
    </row>
    <row r="346" ht="15.75" customHeight="1">
      <c r="A346" s="18">
        <v>45405.0</v>
      </c>
      <c r="B346" s="30" t="s">
        <v>729</v>
      </c>
      <c r="C346" s="22" t="s">
        <v>730</v>
      </c>
      <c r="D346" s="21">
        <v>264.0</v>
      </c>
      <c r="E346" s="22" t="s">
        <v>67</v>
      </c>
      <c r="F346" s="22" t="s">
        <v>78</v>
      </c>
    </row>
    <row r="347" ht="15.75" customHeight="1">
      <c r="A347" s="18">
        <v>45405.0</v>
      </c>
      <c r="B347" s="30" t="s">
        <v>731</v>
      </c>
      <c r="C347" s="22" t="s">
        <v>732</v>
      </c>
      <c r="D347" s="21">
        <v>441.0</v>
      </c>
      <c r="E347" s="22" t="s">
        <v>67</v>
      </c>
      <c r="F347" s="22" t="s">
        <v>78</v>
      </c>
    </row>
    <row r="348" ht="15.75" customHeight="1">
      <c r="A348" s="18">
        <v>45406.0</v>
      </c>
      <c r="B348" s="30" t="s">
        <v>733</v>
      </c>
      <c r="C348" s="22" t="s">
        <v>734</v>
      </c>
      <c r="D348" s="21">
        <v>1995.0</v>
      </c>
      <c r="E348" s="22" t="s">
        <v>60</v>
      </c>
      <c r="F348" s="22" t="s">
        <v>78</v>
      </c>
    </row>
    <row r="349" ht="15.75" customHeight="1">
      <c r="A349" s="18">
        <v>45406.0</v>
      </c>
      <c r="B349" s="30" t="s">
        <v>735</v>
      </c>
      <c r="C349" s="22" t="s">
        <v>736</v>
      </c>
      <c r="D349" s="21">
        <v>243.0</v>
      </c>
      <c r="E349" s="22" t="s">
        <v>60</v>
      </c>
      <c r="F349" s="22" t="s">
        <v>78</v>
      </c>
    </row>
    <row r="350" ht="15.75" customHeight="1">
      <c r="A350" s="18">
        <v>45407.0</v>
      </c>
      <c r="B350" s="30" t="s">
        <v>737</v>
      </c>
      <c r="C350" s="22" t="s">
        <v>738</v>
      </c>
      <c r="D350" s="21">
        <v>191.0</v>
      </c>
      <c r="E350" s="22" t="s">
        <v>67</v>
      </c>
      <c r="F350" s="22" t="s">
        <v>78</v>
      </c>
    </row>
    <row r="351" ht="15.75" customHeight="1">
      <c r="A351" s="18">
        <v>45407.0</v>
      </c>
      <c r="B351" s="30" t="s">
        <v>739</v>
      </c>
      <c r="C351" s="22" t="s">
        <v>740</v>
      </c>
      <c r="D351" s="21"/>
      <c r="E351" s="22" t="s">
        <v>60</v>
      </c>
      <c r="F351" s="22" t="s">
        <v>78</v>
      </c>
    </row>
    <row r="352" ht="15.75" customHeight="1">
      <c r="A352" s="18">
        <v>45413.0</v>
      </c>
      <c r="B352" s="30" t="s">
        <v>741</v>
      </c>
      <c r="C352" s="22" t="s">
        <v>742</v>
      </c>
      <c r="D352" s="21"/>
      <c r="E352" s="22" t="s">
        <v>60</v>
      </c>
      <c r="F352" s="22" t="s">
        <v>78</v>
      </c>
    </row>
    <row r="353" ht="15.75" customHeight="1">
      <c r="A353" s="18">
        <v>45414.0</v>
      </c>
      <c r="B353" s="30" t="s">
        <v>743</v>
      </c>
      <c r="C353" s="22" t="s">
        <v>742</v>
      </c>
      <c r="D353" s="21"/>
      <c r="E353" s="22" t="s">
        <v>60</v>
      </c>
      <c r="F353" s="22" t="s">
        <v>78</v>
      </c>
    </row>
    <row r="354" ht="15.75" customHeight="1">
      <c r="A354" s="18">
        <v>45415.0</v>
      </c>
      <c r="B354" s="30" t="s">
        <v>744</v>
      </c>
      <c r="C354" s="22" t="s">
        <v>742</v>
      </c>
      <c r="D354" s="21"/>
      <c r="E354" s="22" t="s">
        <v>81</v>
      </c>
      <c r="F354" s="22" t="s">
        <v>78</v>
      </c>
    </row>
    <row r="355" ht="15.75" customHeight="1">
      <c r="A355" s="18">
        <v>45417.0</v>
      </c>
      <c r="B355" s="30" t="s">
        <v>745</v>
      </c>
      <c r="C355" s="22" t="s">
        <v>742</v>
      </c>
      <c r="D355" s="21"/>
      <c r="E355" s="22" t="s">
        <v>81</v>
      </c>
      <c r="F355" s="22" t="s">
        <v>78</v>
      </c>
    </row>
    <row r="356" ht="15.75" customHeight="1">
      <c r="A356" s="18">
        <v>45418.0</v>
      </c>
      <c r="B356" s="30" t="s">
        <v>746</v>
      </c>
      <c r="C356" s="22" t="s">
        <v>747</v>
      </c>
      <c r="D356" s="21">
        <v>795.0</v>
      </c>
      <c r="E356" s="22" t="s">
        <v>60</v>
      </c>
      <c r="F356" s="22" t="s">
        <v>78</v>
      </c>
    </row>
    <row r="357" ht="15.75" customHeight="1">
      <c r="A357" s="18">
        <v>45419.0</v>
      </c>
      <c r="B357" s="30" t="s">
        <v>748</v>
      </c>
      <c r="C357" s="22" t="s">
        <v>749</v>
      </c>
      <c r="D357" s="21"/>
      <c r="E357" s="22" t="s">
        <v>60</v>
      </c>
      <c r="F357" s="22" t="s">
        <v>78</v>
      </c>
    </row>
    <row r="358" ht="15.75" customHeight="1">
      <c r="A358" s="18">
        <v>45420.0</v>
      </c>
      <c r="B358" s="30" t="s">
        <v>750</v>
      </c>
      <c r="C358" s="22" t="s">
        <v>742</v>
      </c>
      <c r="D358" s="21"/>
      <c r="E358" s="22" t="s">
        <v>60</v>
      </c>
      <c r="F358" s="22" t="s">
        <v>78</v>
      </c>
    </row>
    <row r="359" ht="15.75" customHeight="1">
      <c r="A359" s="18">
        <v>45420.0</v>
      </c>
      <c r="B359" s="30" t="s">
        <v>751</v>
      </c>
      <c r="C359" s="22" t="s">
        <v>752</v>
      </c>
      <c r="D359" s="21"/>
      <c r="E359" s="22" t="s">
        <v>60</v>
      </c>
      <c r="F359" s="22" t="s">
        <v>78</v>
      </c>
    </row>
    <row r="360" ht="15.75" customHeight="1">
      <c r="A360" s="18">
        <v>45420.0</v>
      </c>
      <c r="B360" s="30" t="s">
        <v>753</v>
      </c>
      <c r="C360" s="22" t="s">
        <v>754</v>
      </c>
      <c r="D360" s="21"/>
      <c r="E360" s="22" t="s">
        <v>60</v>
      </c>
      <c r="F360" s="22" t="s">
        <v>78</v>
      </c>
    </row>
    <row r="361" ht="15.75" customHeight="1">
      <c r="A361" s="18">
        <v>45420.0</v>
      </c>
      <c r="B361" s="30" t="s">
        <v>755</v>
      </c>
      <c r="C361" s="22" t="s">
        <v>756</v>
      </c>
      <c r="D361" s="21"/>
      <c r="E361" s="22" t="s">
        <v>67</v>
      </c>
      <c r="F361" s="22" t="s">
        <v>78</v>
      </c>
    </row>
    <row r="362" ht="15.75" customHeight="1">
      <c r="A362" s="18">
        <v>45421.0</v>
      </c>
      <c r="B362" s="30" t="s">
        <v>757</v>
      </c>
      <c r="C362" s="22" t="s">
        <v>742</v>
      </c>
      <c r="D362" s="21"/>
      <c r="E362" s="22" t="s">
        <v>60</v>
      </c>
      <c r="F362" s="22" t="s">
        <v>78</v>
      </c>
    </row>
    <row r="363" ht="15.75" customHeight="1">
      <c r="A363" s="18">
        <v>45421.0</v>
      </c>
      <c r="B363" s="30" t="s">
        <v>758</v>
      </c>
      <c r="C363" s="22" t="s">
        <v>759</v>
      </c>
      <c r="D363" s="21"/>
      <c r="E363" s="22" t="s">
        <v>60</v>
      </c>
      <c r="F363" s="22" t="s">
        <v>78</v>
      </c>
    </row>
    <row r="364" ht="15.75" customHeight="1">
      <c r="A364" s="18">
        <v>45421.0</v>
      </c>
      <c r="B364" s="30" t="s">
        <v>760</v>
      </c>
      <c r="C364" s="22" t="s">
        <v>742</v>
      </c>
      <c r="D364" s="21"/>
      <c r="E364" s="22" t="s">
        <v>60</v>
      </c>
      <c r="F364" s="22" t="s">
        <v>78</v>
      </c>
    </row>
    <row r="365" ht="15.75" customHeight="1">
      <c r="A365" s="18">
        <v>45421.0</v>
      </c>
      <c r="B365" s="30" t="s">
        <v>761</v>
      </c>
      <c r="C365" s="22" t="s">
        <v>762</v>
      </c>
      <c r="D365" s="21">
        <v>393.0</v>
      </c>
      <c r="E365" s="22" t="s">
        <v>60</v>
      </c>
      <c r="F365" s="22" t="s">
        <v>78</v>
      </c>
    </row>
    <row r="366" ht="15.75" customHeight="1">
      <c r="A366" s="18">
        <v>45421.0</v>
      </c>
      <c r="B366" s="30" t="s">
        <v>763</v>
      </c>
      <c r="C366" s="22" t="s">
        <v>764</v>
      </c>
      <c r="D366" s="21">
        <v>321.0</v>
      </c>
      <c r="E366" s="22" t="s">
        <v>60</v>
      </c>
      <c r="F366" s="22" t="s">
        <v>78</v>
      </c>
    </row>
    <row r="367" ht="15.75" customHeight="1">
      <c r="A367" s="18">
        <v>45421.0</v>
      </c>
      <c r="B367" s="30" t="s">
        <v>765</v>
      </c>
      <c r="C367" s="22" t="s">
        <v>766</v>
      </c>
      <c r="D367" s="21">
        <v>1119.0</v>
      </c>
      <c r="E367" s="22" t="s">
        <v>60</v>
      </c>
      <c r="F367" s="22" t="s">
        <v>78</v>
      </c>
    </row>
    <row r="368" ht="15.75" customHeight="1">
      <c r="A368" s="18">
        <v>45421.0</v>
      </c>
      <c r="B368" s="30" t="s">
        <v>767</v>
      </c>
      <c r="C368" s="22" t="s">
        <v>768</v>
      </c>
      <c r="D368" s="21">
        <v>1.479</v>
      </c>
      <c r="E368" s="22" t="s">
        <v>60</v>
      </c>
      <c r="F368" s="22" t="s">
        <v>78</v>
      </c>
    </row>
    <row r="369" ht="15.75" customHeight="1">
      <c r="A369" s="18">
        <v>45422.0</v>
      </c>
      <c r="B369" s="30" t="s">
        <v>769</v>
      </c>
      <c r="C369" s="22" t="s">
        <v>742</v>
      </c>
      <c r="D369" s="21"/>
      <c r="E369" s="22" t="s">
        <v>60</v>
      </c>
      <c r="F369" s="22" t="s">
        <v>78</v>
      </c>
    </row>
    <row r="370" ht="15.75" customHeight="1">
      <c r="A370" s="18">
        <v>45422.0</v>
      </c>
      <c r="B370" s="30" t="s">
        <v>770</v>
      </c>
      <c r="C370" s="22" t="s">
        <v>771</v>
      </c>
      <c r="D370" s="21">
        <v>186.0</v>
      </c>
      <c r="E370" s="22" t="s">
        <v>60</v>
      </c>
      <c r="F370" s="22" t="s">
        <v>78</v>
      </c>
    </row>
    <row r="371" ht="15.75" customHeight="1">
      <c r="A371" s="18">
        <v>45422.0</v>
      </c>
      <c r="B371" s="30" t="s">
        <v>772</v>
      </c>
      <c r="C371" s="22" t="s">
        <v>773</v>
      </c>
      <c r="D371" s="21">
        <v>5.516</v>
      </c>
      <c r="E371" s="22" t="s">
        <v>81</v>
      </c>
      <c r="F371" s="22" t="s">
        <v>78</v>
      </c>
    </row>
    <row r="372" ht="15.75" customHeight="1">
      <c r="A372" s="18">
        <v>45422.0</v>
      </c>
      <c r="B372" s="30" t="s">
        <v>774</v>
      </c>
      <c r="C372" s="22" t="s">
        <v>775</v>
      </c>
      <c r="D372" s="21">
        <v>305.0</v>
      </c>
      <c r="E372" s="22" t="s">
        <v>60</v>
      </c>
      <c r="F372" s="22" t="s">
        <v>78</v>
      </c>
    </row>
    <row r="373" ht="15.75" customHeight="1">
      <c r="A373" s="18">
        <v>45423.0</v>
      </c>
      <c r="B373" s="30" t="s">
        <v>776</v>
      </c>
      <c r="C373" s="22" t="s">
        <v>742</v>
      </c>
      <c r="D373" s="21"/>
      <c r="E373" s="22" t="s">
        <v>60</v>
      </c>
      <c r="F373" s="22" t="s">
        <v>78</v>
      </c>
    </row>
    <row r="374" ht="15.75" customHeight="1">
      <c r="A374" s="18">
        <v>45423.0</v>
      </c>
      <c r="B374" s="30" t="s">
        <v>777</v>
      </c>
      <c r="C374" s="22" t="s">
        <v>778</v>
      </c>
      <c r="D374" s="21">
        <v>479.0</v>
      </c>
      <c r="E374" s="22" t="s">
        <v>60</v>
      </c>
      <c r="F374" s="22" t="s">
        <v>78</v>
      </c>
    </row>
    <row r="375" ht="15.75" customHeight="1">
      <c r="A375" s="18">
        <v>45423.0</v>
      </c>
      <c r="B375" s="30" t="s">
        <v>779</v>
      </c>
      <c r="C375" s="22" t="s">
        <v>780</v>
      </c>
      <c r="D375" s="21">
        <v>245.0</v>
      </c>
      <c r="E375" s="22" t="s">
        <v>60</v>
      </c>
      <c r="F375" s="22" t="s">
        <v>78</v>
      </c>
    </row>
    <row r="376" ht="15.75" customHeight="1">
      <c r="A376" s="18">
        <v>45424.0</v>
      </c>
      <c r="B376" s="30" t="s">
        <v>781</v>
      </c>
      <c r="C376" s="22" t="s">
        <v>742</v>
      </c>
      <c r="D376" s="21"/>
      <c r="E376" s="22" t="s">
        <v>60</v>
      </c>
      <c r="F376" s="22" t="s">
        <v>78</v>
      </c>
    </row>
    <row r="377" ht="15.75" customHeight="1">
      <c r="A377" s="18">
        <v>45424.0</v>
      </c>
      <c r="B377" s="30" t="s">
        <v>782</v>
      </c>
      <c r="C377" s="22" t="s">
        <v>783</v>
      </c>
      <c r="D377" s="21">
        <v>436.0</v>
      </c>
      <c r="E377" s="22" t="s">
        <v>60</v>
      </c>
      <c r="F377" s="22" t="s">
        <v>78</v>
      </c>
    </row>
    <row r="378" ht="15.75" customHeight="1">
      <c r="A378" s="18">
        <v>45424.0</v>
      </c>
      <c r="B378" s="30" t="s">
        <v>784</v>
      </c>
      <c r="C378" s="22" t="s">
        <v>785</v>
      </c>
      <c r="D378" s="21">
        <v>284.0</v>
      </c>
      <c r="E378" s="22" t="s">
        <v>60</v>
      </c>
      <c r="F378" s="22" t="s">
        <v>78</v>
      </c>
    </row>
    <row r="379" ht="15.75" customHeight="1">
      <c r="A379" s="18">
        <v>45425.0</v>
      </c>
      <c r="B379" s="30" t="s">
        <v>786</v>
      </c>
      <c r="C379" s="22" t="s">
        <v>742</v>
      </c>
      <c r="D379" s="21"/>
      <c r="E379" s="22" t="s">
        <v>60</v>
      </c>
      <c r="F379" s="22" t="s">
        <v>78</v>
      </c>
    </row>
    <row r="380" ht="15.75" customHeight="1">
      <c r="A380" s="18">
        <v>45425.0</v>
      </c>
      <c r="B380" s="30" t="s">
        <v>787</v>
      </c>
      <c r="C380" s="22" t="s">
        <v>788</v>
      </c>
      <c r="D380" s="21">
        <v>547.0</v>
      </c>
      <c r="E380" s="22" t="s">
        <v>60</v>
      </c>
      <c r="F380" s="22" t="s">
        <v>78</v>
      </c>
    </row>
    <row r="381" ht="15.75" customHeight="1">
      <c r="A381" s="18">
        <v>45425.0</v>
      </c>
      <c r="B381" s="30" t="s">
        <v>789</v>
      </c>
      <c r="C381" s="22" t="s">
        <v>790</v>
      </c>
      <c r="D381" s="21">
        <v>560.0</v>
      </c>
      <c r="E381" s="22" t="s">
        <v>60</v>
      </c>
      <c r="F381" s="22" t="s">
        <v>78</v>
      </c>
    </row>
    <row r="382" ht="15.75" customHeight="1">
      <c r="A382" s="18">
        <v>45426.0</v>
      </c>
      <c r="B382" s="30" t="s">
        <v>791</v>
      </c>
      <c r="C382" s="22" t="s">
        <v>742</v>
      </c>
      <c r="D382" s="21"/>
      <c r="E382" s="22" t="s">
        <v>60</v>
      </c>
      <c r="F382" s="22" t="s">
        <v>78</v>
      </c>
    </row>
    <row r="383" ht="15.75" customHeight="1">
      <c r="A383" s="18">
        <v>45426.0</v>
      </c>
      <c r="B383" s="30" t="s">
        <v>792</v>
      </c>
      <c r="C383" s="22" t="s">
        <v>793</v>
      </c>
      <c r="D383" s="21">
        <v>1085.0</v>
      </c>
      <c r="E383" s="22" t="s">
        <v>60</v>
      </c>
      <c r="F383" s="22" t="s">
        <v>78</v>
      </c>
    </row>
    <row r="384" ht="15.75" customHeight="1">
      <c r="A384" s="18">
        <v>45297.0</v>
      </c>
      <c r="B384" s="30" t="s">
        <v>794</v>
      </c>
      <c r="C384" s="22" t="s">
        <v>795</v>
      </c>
      <c r="D384" s="21">
        <v>801.0</v>
      </c>
      <c r="E384" s="22" t="s">
        <v>60</v>
      </c>
      <c r="F384" s="22" t="s">
        <v>78</v>
      </c>
    </row>
    <row r="385" ht="15.75" customHeight="1">
      <c r="A385" s="18">
        <v>45328.0</v>
      </c>
      <c r="B385" s="30" t="s">
        <v>796</v>
      </c>
      <c r="C385" s="22" t="s">
        <v>797</v>
      </c>
      <c r="D385" s="21"/>
      <c r="E385" s="22" t="s">
        <v>67</v>
      </c>
      <c r="F385" s="22" t="s">
        <v>78</v>
      </c>
    </row>
    <row r="386" ht="15.75" customHeight="1">
      <c r="A386" s="18">
        <v>45357.0</v>
      </c>
      <c r="B386" s="30" t="s">
        <v>798</v>
      </c>
      <c r="C386" s="22" t="s">
        <v>799</v>
      </c>
      <c r="D386" s="21">
        <v>675.0</v>
      </c>
      <c r="E386" s="22" t="s">
        <v>60</v>
      </c>
      <c r="F386" s="22" t="s">
        <v>78</v>
      </c>
    </row>
    <row r="387" ht="15.75" customHeight="1">
      <c r="A387" s="18">
        <v>45388.0</v>
      </c>
      <c r="B387" s="30" t="s">
        <v>800</v>
      </c>
      <c r="C387" s="22" t="s">
        <v>801</v>
      </c>
      <c r="D387" s="21">
        <v>681.0</v>
      </c>
      <c r="E387" s="22" t="s">
        <v>60</v>
      </c>
      <c r="F387" s="22" t="s">
        <v>78</v>
      </c>
    </row>
    <row r="388" ht="15.75" customHeight="1">
      <c r="A388" s="18">
        <v>45388.0</v>
      </c>
      <c r="B388" s="30" t="s">
        <v>802</v>
      </c>
      <c r="C388" s="22" t="s">
        <v>803</v>
      </c>
      <c r="D388" s="21">
        <v>591.0</v>
      </c>
      <c r="E388" s="22" t="s">
        <v>60</v>
      </c>
      <c r="F388" s="22" t="s">
        <v>78</v>
      </c>
    </row>
    <row r="389" ht="15.75" customHeight="1">
      <c r="A389" s="18">
        <v>45498.0</v>
      </c>
      <c r="B389" s="30" t="s">
        <v>804</v>
      </c>
      <c r="C389" s="22" t="s">
        <v>805</v>
      </c>
      <c r="D389" s="21">
        <v>829.0</v>
      </c>
      <c r="E389" s="22" t="s">
        <v>60</v>
      </c>
      <c r="F389" s="22" t="s">
        <v>78</v>
      </c>
    </row>
    <row r="390" ht="15.75" customHeight="1">
      <c r="A390" s="18">
        <v>45500.0</v>
      </c>
      <c r="B390" s="30" t="s">
        <v>806</v>
      </c>
      <c r="C390" s="22" t="s">
        <v>807</v>
      </c>
      <c r="D390" s="21">
        <v>2207.0</v>
      </c>
      <c r="E390" s="22" t="s">
        <v>60</v>
      </c>
      <c r="F390" s="22" t="s">
        <v>78</v>
      </c>
    </row>
    <row r="391" ht="15.75" customHeight="1">
      <c r="A391" s="18">
        <v>45502.0</v>
      </c>
      <c r="B391" s="30" t="s">
        <v>808</v>
      </c>
      <c r="C391" s="22" t="s">
        <v>809</v>
      </c>
      <c r="D391" s="21">
        <v>1384.0</v>
      </c>
      <c r="E391" s="22" t="s">
        <v>60</v>
      </c>
      <c r="F391" s="22" t="s">
        <v>78</v>
      </c>
    </row>
    <row r="392" ht="15.75" customHeight="1">
      <c r="A392" s="18">
        <v>45504.0</v>
      </c>
      <c r="B392" s="30" t="s">
        <v>810</v>
      </c>
      <c r="C392" s="22" t="s">
        <v>811</v>
      </c>
      <c r="D392" s="21">
        <v>643.0</v>
      </c>
      <c r="E392" s="22" t="s">
        <v>60</v>
      </c>
      <c r="F392" s="22" t="s">
        <v>78</v>
      </c>
    </row>
    <row r="393" ht="15.75" customHeight="1">
      <c r="A393" s="18">
        <v>45512.17222222222</v>
      </c>
      <c r="B393" s="30" t="s">
        <v>812</v>
      </c>
      <c r="C393" s="22" t="s">
        <v>813</v>
      </c>
      <c r="D393" s="21">
        <v>738.0</v>
      </c>
      <c r="E393" s="22" t="s">
        <v>60</v>
      </c>
      <c r="F393" s="22" t="s">
        <v>78</v>
      </c>
    </row>
    <row r="394" ht="15.75" customHeight="1">
      <c r="A394" s="18" t="s">
        <v>814</v>
      </c>
      <c r="B394" s="30" t="s">
        <v>815</v>
      </c>
      <c r="C394" s="22" t="s">
        <v>816</v>
      </c>
      <c r="D394" s="21">
        <v>706.0</v>
      </c>
      <c r="E394" s="22" t="s">
        <v>60</v>
      </c>
      <c r="F394" s="22" t="s">
        <v>78</v>
      </c>
    </row>
    <row r="395" ht="15.75" customHeight="1">
      <c r="A395" s="18" t="s">
        <v>817</v>
      </c>
      <c r="B395" s="30" t="s">
        <v>818</v>
      </c>
      <c r="C395" s="22" t="s">
        <v>269</v>
      </c>
      <c r="D395" s="21">
        <v>1554.0</v>
      </c>
      <c r="E395" s="22" t="s">
        <v>60</v>
      </c>
      <c r="F395" s="22" t="s">
        <v>78</v>
      </c>
    </row>
    <row r="396" ht="15.75" customHeight="1">
      <c r="A396" s="18" t="s">
        <v>819</v>
      </c>
      <c r="B396" s="30" t="s">
        <v>820</v>
      </c>
      <c r="C396" s="22" t="s">
        <v>821</v>
      </c>
      <c r="D396" s="21">
        <v>146.0</v>
      </c>
      <c r="E396" s="22" t="s">
        <v>60</v>
      </c>
      <c r="F396" s="22" t="s">
        <v>78</v>
      </c>
    </row>
    <row r="397" ht="15.75" customHeight="1">
      <c r="A397" s="18" t="s">
        <v>822</v>
      </c>
      <c r="B397" s="30" t="s">
        <v>823</v>
      </c>
      <c r="C397" s="22" t="s">
        <v>824</v>
      </c>
      <c r="D397" s="21">
        <v>1584.0</v>
      </c>
      <c r="E397" s="22" t="s">
        <v>60</v>
      </c>
      <c r="F397" s="22" t="s">
        <v>78</v>
      </c>
    </row>
    <row r="398" ht="15.75" customHeight="1">
      <c r="A398" s="18">
        <v>45542.0</v>
      </c>
      <c r="B398" s="30" t="s">
        <v>825</v>
      </c>
      <c r="C398" s="22" t="s">
        <v>826</v>
      </c>
      <c r="D398" s="21">
        <v>1444.0</v>
      </c>
      <c r="E398" s="22" t="s">
        <v>60</v>
      </c>
      <c r="F398" s="22" t="s">
        <v>78</v>
      </c>
    </row>
    <row r="399" ht="15.75" customHeight="1">
      <c r="A399" s="18">
        <v>45543.0</v>
      </c>
      <c r="B399" s="30" t="s">
        <v>827</v>
      </c>
      <c r="C399" s="22" t="s">
        <v>279</v>
      </c>
      <c r="D399" s="21">
        <v>4032.0</v>
      </c>
      <c r="E399" s="22" t="s">
        <v>60</v>
      </c>
      <c r="F399" s="22" t="s">
        <v>78</v>
      </c>
    </row>
    <row r="400" ht="15.75" customHeight="1">
      <c r="A400" s="18">
        <v>45546.0</v>
      </c>
      <c r="B400" s="30" t="s">
        <v>828</v>
      </c>
      <c r="C400" s="22" t="s">
        <v>829</v>
      </c>
      <c r="D400" s="21">
        <v>1333.0</v>
      </c>
      <c r="E400" s="22" t="s">
        <v>60</v>
      </c>
      <c r="F400" s="22" t="s">
        <v>78</v>
      </c>
    </row>
    <row r="401" ht="15.75" customHeight="1">
      <c r="A401" s="18">
        <v>45556.0</v>
      </c>
      <c r="B401" s="30" t="s">
        <v>830</v>
      </c>
      <c r="C401" s="22" t="s">
        <v>285</v>
      </c>
      <c r="D401" s="21">
        <v>2126.0</v>
      </c>
      <c r="E401" s="22" t="s">
        <v>60</v>
      </c>
      <c r="F401" s="22" t="s">
        <v>78</v>
      </c>
    </row>
    <row r="402" ht="15.75" customHeight="1">
      <c r="A402" s="18">
        <v>45558.0</v>
      </c>
      <c r="B402" s="30" t="s">
        <v>831</v>
      </c>
      <c r="C402" s="22" t="s">
        <v>287</v>
      </c>
      <c r="D402" s="21">
        <v>3860.0</v>
      </c>
      <c r="E402" s="22" t="s">
        <v>60</v>
      </c>
      <c r="F402" s="22" t="s">
        <v>78</v>
      </c>
    </row>
    <row r="403" ht="15.75" customHeight="1">
      <c r="A403" s="18">
        <v>45560.0</v>
      </c>
      <c r="B403" s="30" t="s">
        <v>832</v>
      </c>
      <c r="C403" s="22" t="s">
        <v>289</v>
      </c>
      <c r="D403" s="21">
        <v>1210.0</v>
      </c>
      <c r="E403" s="22" t="s">
        <v>60</v>
      </c>
      <c r="F403" s="22" t="s">
        <v>78</v>
      </c>
    </row>
    <row r="404" ht="15.75" customHeight="1">
      <c r="A404" s="18">
        <v>45562.0</v>
      </c>
      <c r="B404" s="30" t="s">
        <v>833</v>
      </c>
      <c r="C404" s="22" t="s">
        <v>291</v>
      </c>
      <c r="D404" s="21">
        <v>1.483</v>
      </c>
      <c r="E404" s="22" t="s">
        <v>60</v>
      </c>
      <c r="F404" s="22" t="s">
        <v>78</v>
      </c>
    </row>
    <row r="405" ht="15.75" customHeight="1">
      <c r="A405" s="18">
        <v>45564.0</v>
      </c>
      <c r="B405" s="30" t="s">
        <v>834</v>
      </c>
      <c r="C405" s="22" t="s">
        <v>293</v>
      </c>
      <c r="D405" s="21">
        <v>845.0</v>
      </c>
      <c r="E405" s="22" t="s">
        <v>60</v>
      </c>
      <c r="F405" s="22" t="s">
        <v>78</v>
      </c>
    </row>
    <row r="406" ht="15.75" customHeight="1">
      <c r="A406" s="18">
        <v>45593.0</v>
      </c>
      <c r="B406" s="30" t="s">
        <v>835</v>
      </c>
      <c r="C406" s="22" t="s">
        <v>836</v>
      </c>
      <c r="D406" s="21">
        <v>458.0</v>
      </c>
      <c r="E406" s="22" t="s">
        <v>60</v>
      </c>
      <c r="F406" s="22" t="s">
        <v>78</v>
      </c>
    </row>
    <row r="407" ht="15.75" customHeight="1">
      <c r="A407" s="18">
        <v>45594.0</v>
      </c>
      <c r="B407" s="30" t="s">
        <v>837</v>
      </c>
      <c r="C407" s="22" t="s">
        <v>838</v>
      </c>
      <c r="D407" s="21">
        <v>724.0</v>
      </c>
      <c r="E407" s="22" t="s">
        <v>60</v>
      </c>
      <c r="F407" s="22" t="s">
        <v>78</v>
      </c>
    </row>
    <row r="408" ht="15.75" customHeight="1">
      <c r="A408" s="18">
        <v>45595.0</v>
      </c>
      <c r="B408" s="30" t="s">
        <v>839</v>
      </c>
      <c r="C408" s="22" t="s">
        <v>840</v>
      </c>
      <c r="D408" s="21">
        <v>483.0</v>
      </c>
      <c r="E408" s="22" t="s">
        <v>60</v>
      </c>
      <c r="F408" s="22" t="s">
        <v>78</v>
      </c>
    </row>
    <row r="409" ht="15.75" customHeight="1">
      <c r="A409" s="18">
        <v>45597.0</v>
      </c>
      <c r="B409" s="30" t="s">
        <v>841</v>
      </c>
      <c r="C409" s="22" t="s">
        <v>842</v>
      </c>
      <c r="D409" s="21"/>
      <c r="E409" s="22" t="s">
        <v>60</v>
      </c>
      <c r="F409" s="22" t="s">
        <v>78</v>
      </c>
    </row>
    <row r="410" ht="15.75" customHeight="1">
      <c r="A410" s="18">
        <v>45597.0</v>
      </c>
      <c r="B410" s="30" t="s">
        <v>843</v>
      </c>
      <c r="C410" s="22" t="s">
        <v>844</v>
      </c>
      <c r="D410" s="21"/>
      <c r="E410" s="22" t="s">
        <v>60</v>
      </c>
      <c r="F410" s="22" t="s">
        <v>78</v>
      </c>
    </row>
    <row r="411" ht="15.75" customHeight="1">
      <c r="A411" s="18">
        <v>45598.0</v>
      </c>
      <c r="B411" s="30" t="s">
        <v>845</v>
      </c>
      <c r="C411" s="22" t="s">
        <v>846</v>
      </c>
      <c r="D411" s="21">
        <v>575.0</v>
      </c>
      <c r="E411" s="22" t="s">
        <v>60</v>
      </c>
      <c r="F411" s="22" t="s">
        <v>78</v>
      </c>
    </row>
    <row r="412" ht="15.75" customHeight="1">
      <c r="A412" s="18">
        <v>45599.0</v>
      </c>
      <c r="B412" s="30" t="s">
        <v>847</v>
      </c>
      <c r="C412" s="22" t="s">
        <v>848</v>
      </c>
      <c r="D412" s="21"/>
      <c r="E412" s="22" t="s">
        <v>60</v>
      </c>
      <c r="F412" s="22" t="s">
        <v>78</v>
      </c>
    </row>
    <row r="413" ht="15.75" customHeight="1">
      <c r="A413" s="18">
        <v>45599.0</v>
      </c>
      <c r="B413" s="30" t="s">
        <v>849</v>
      </c>
      <c r="C413" s="22" t="s">
        <v>844</v>
      </c>
      <c r="D413" s="21"/>
      <c r="E413" s="22" t="s">
        <v>60</v>
      </c>
      <c r="F413" s="22" t="s">
        <v>78</v>
      </c>
    </row>
    <row r="414" ht="15.75" customHeight="1">
      <c r="A414" s="18">
        <v>45600.0</v>
      </c>
      <c r="B414" s="30" t="s">
        <v>850</v>
      </c>
      <c r="C414" s="22" t="s">
        <v>851</v>
      </c>
      <c r="D414" s="21">
        <v>843.0</v>
      </c>
      <c r="E414" s="22" t="s">
        <v>60</v>
      </c>
      <c r="F414" s="22" t="s">
        <v>78</v>
      </c>
    </row>
    <row r="415" ht="15.75" customHeight="1">
      <c r="A415" s="18">
        <v>45600.0</v>
      </c>
      <c r="B415" s="30" t="s">
        <v>852</v>
      </c>
      <c r="C415" s="22" t="s">
        <v>844</v>
      </c>
      <c r="D415" s="21"/>
      <c r="E415" s="22" t="s">
        <v>60</v>
      </c>
      <c r="F415" s="22" t="s">
        <v>78</v>
      </c>
    </row>
    <row r="416" ht="15.75" customHeight="1">
      <c r="A416" s="18">
        <v>45601.0</v>
      </c>
      <c r="B416" s="30" t="s">
        <v>853</v>
      </c>
      <c r="C416" s="22" t="s">
        <v>854</v>
      </c>
      <c r="D416" s="21">
        <v>632.0</v>
      </c>
      <c r="E416" s="22" t="s">
        <v>60</v>
      </c>
      <c r="F416" s="22" t="s">
        <v>78</v>
      </c>
    </row>
    <row r="417" ht="15.75" customHeight="1">
      <c r="A417" s="18">
        <v>45601.0</v>
      </c>
      <c r="B417" s="30" t="s">
        <v>855</v>
      </c>
      <c r="C417" s="22" t="s">
        <v>844</v>
      </c>
      <c r="D417" s="21"/>
      <c r="E417" s="22" t="s">
        <v>60</v>
      </c>
      <c r="F417" s="22" t="s">
        <v>78</v>
      </c>
    </row>
    <row r="418" ht="15.75" customHeight="1">
      <c r="A418" s="18">
        <v>45602.0</v>
      </c>
      <c r="B418" s="30" t="s">
        <v>856</v>
      </c>
      <c r="C418" s="22" t="s">
        <v>844</v>
      </c>
      <c r="D418" s="21"/>
      <c r="E418" s="22" t="s">
        <v>60</v>
      </c>
      <c r="F418" s="22" t="s">
        <v>78</v>
      </c>
    </row>
    <row r="419" ht="15.75" customHeight="1">
      <c r="A419" s="18">
        <v>45602.0</v>
      </c>
      <c r="B419" s="30" t="s">
        <v>857</v>
      </c>
      <c r="C419" s="22" t="s">
        <v>858</v>
      </c>
      <c r="D419" s="21">
        <v>841.0</v>
      </c>
      <c r="E419" s="22" t="s">
        <v>60</v>
      </c>
      <c r="F419" s="22" t="s">
        <v>78</v>
      </c>
    </row>
    <row r="420" ht="15.75" customHeight="1">
      <c r="A420" s="18">
        <v>45603.0</v>
      </c>
      <c r="B420" s="30" t="s">
        <v>859</v>
      </c>
      <c r="C420" s="22" t="s">
        <v>860</v>
      </c>
      <c r="D420" s="21">
        <v>471.0</v>
      </c>
      <c r="E420" s="22" t="s">
        <v>60</v>
      </c>
      <c r="F420" s="22" t="s">
        <v>78</v>
      </c>
    </row>
    <row r="421" ht="15.75" customHeight="1">
      <c r="A421" s="18">
        <v>45604.0</v>
      </c>
      <c r="B421" s="30" t="s">
        <v>861</v>
      </c>
      <c r="C421" s="22" t="s">
        <v>844</v>
      </c>
      <c r="D421" s="21"/>
      <c r="E421" s="22" t="s">
        <v>60</v>
      </c>
      <c r="F421" s="22" t="s">
        <v>78</v>
      </c>
    </row>
    <row r="422" ht="15.75" customHeight="1">
      <c r="A422" s="18">
        <v>45604.0</v>
      </c>
      <c r="B422" s="30" t="s">
        <v>862</v>
      </c>
      <c r="C422" s="22" t="s">
        <v>863</v>
      </c>
      <c r="D422" s="21">
        <v>425.0</v>
      </c>
      <c r="E422" s="22" t="s">
        <v>60</v>
      </c>
      <c r="F422" s="22" t="s">
        <v>78</v>
      </c>
    </row>
    <row r="423" ht="15.75" customHeight="1">
      <c r="A423" s="18">
        <v>45605.0</v>
      </c>
      <c r="B423" s="30" t="s">
        <v>864</v>
      </c>
      <c r="C423" s="22" t="s">
        <v>865</v>
      </c>
      <c r="D423" s="21">
        <v>319.0</v>
      </c>
      <c r="E423" s="22" t="s">
        <v>60</v>
      </c>
      <c r="F423" s="22" t="s">
        <v>78</v>
      </c>
    </row>
    <row r="424" ht="15.75" customHeight="1">
      <c r="A424" s="18">
        <v>45606.0</v>
      </c>
      <c r="B424" s="30" t="s">
        <v>866</v>
      </c>
      <c r="C424" s="22" t="s">
        <v>844</v>
      </c>
      <c r="D424" s="21"/>
      <c r="E424" s="22" t="s">
        <v>60</v>
      </c>
      <c r="F424" s="22" t="s">
        <v>78</v>
      </c>
    </row>
    <row r="425" ht="15.75" customHeight="1">
      <c r="A425" s="18">
        <v>45606.0</v>
      </c>
      <c r="B425" s="30" t="s">
        <v>867</v>
      </c>
      <c r="C425" s="22" t="s">
        <v>868</v>
      </c>
      <c r="D425" s="21">
        <v>840.0</v>
      </c>
      <c r="E425" s="22" t="s">
        <v>60</v>
      </c>
      <c r="F425" s="22" t="s">
        <v>78</v>
      </c>
    </row>
    <row r="426" ht="15.75" customHeight="1">
      <c r="A426" s="18">
        <v>45607.0</v>
      </c>
      <c r="B426" s="30" t="s">
        <v>869</v>
      </c>
      <c r="C426" s="22" t="s">
        <v>870</v>
      </c>
      <c r="D426" s="21">
        <v>372.0</v>
      </c>
      <c r="E426" s="22" t="s">
        <v>60</v>
      </c>
      <c r="F426" s="22" t="s">
        <v>78</v>
      </c>
    </row>
    <row r="427" ht="15.75" customHeight="1">
      <c r="A427" s="18">
        <v>45607.0</v>
      </c>
      <c r="B427" s="30" t="s">
        <v>871</v>
      </c>
      <c r="C427" s="22" t="s">
        <v>844</v>
      </c>
      <c r="D427" s="21"/>
      <c r="E427" s="22" t="s">
        <v>60</v>
      </c>
      <c r="F427" s="22" t="s">
        <v>78</v>
      </c>
    </row>
    <row r="428" ht="15.75" customHeight="1">
      <c r="A428" s="18">
        <v>45608.0</v>
      </c>
      <c r="B428" s="30" t="s">
        <v>872</v>
      </c>
      <c r="C428" s="22" t="s">
        <v>873</v>
      </c>
      <c r="D428" s="21">
        <v>473.0</v>
      </c>
      <c r="E428" s="22" t="s">
        <v>60</v>
      </c>
      <c r="F428" s="22" t="s">
        <v>78</v>
      </c>
    </row>
    <row r="429" ht="15.75" customHeight="1">
      <c r="A429" s="18">
        <v>45609.0</v>
      </c>
      <c r="B429" s="30" t="s">
        <v>874</v>
      </c>
      <c r="C429" s="22" t="s">
        <v>875</v>
      </c>
      <c r="D429" s="21">
        <v>879.0</v>
      </c>
      <c r="E429" s="22" t="s">
        <v>60</v>
      </c>
      <c r="F429" s="22" t="s">
        <v>78</v>
      </c>
    </row>
    <row r="430" ht="15.75" customHeight="1">
      <c r="A430" s="18">
        <v>45610.0</v>
      </c>
      <c r="B430" s="30" t="s">
        <v>876</v>
      </c>
      <c r="C430" s="22" t="s">
        <v>877</v>
      </c>
      <c r="D430" s="21">
        <v>1016.0</v>
      </c>
      <c r="E430" s="22" t="s">
        <v>60</v>
      </c>
      <c r="F430" s="22" t="s">
        <v>78</v>
      </c>
    </row>
    <row r="431" ht="15.75" customHeight="1">
      <c r="A431" s="18">
        <v>45611.0</v>
      </c>
      <c r="B431" s="30" t="s">
        <v>878</v>
      </c>
      <c r="C431" s="22" t="s">
        <v>879</v>
      </c>
      <c r="D431" s="21">
        <v>591.0</v>
      </c>
      <c r="E431" s="22" t="s">
        <v>60</v>
      </c>
      <c r="F431" s="22" t="s">
        <v>78</v>
      </c>
    </row>
    <row r="432" ht="15.75" customHeight="1">
      <c r="A432" s="18">
        <v>45612.0</v>
      </c>
      <c r="B432" s="30" t="s">
        <v>880</v>
      </c>
      <c r="C432" s="22" t="s">
        <v>881</v>
      </c>
      <c r="D432" s="21">
        <v>474.0</v>
      </c>
      <c r="E432" s="22" t="s">
        <v>60</v>
      </c>
      <c r="F432" s="22" t="s">
        <v>78</v>
      </c>
    </row>
    <row r="433" ht="15.75" customHeight="1">
      <c r="A433" s="18">
        <v>45613.0</v>
      </c>
      <c r="B433" s="30" t="s">
        <v>882</v>
      </c>
      <c r="C433" s="22" t="s">
        <v>883</v>
      </c>
      <c r="D433" s="21">
        <v>620.0</v>
      </c>
      <c r="E433" s="22" t="s">
        <v>60</v>
      </c>
      <c r="F433" s="22" t="s">
        <v>78</v>
      </c>
    </row>
    <row r="434" ht="15.75" customHeight="1">
      <c r="A434" s="18">
        <v>45614.0</v>
      </c>
      <c r="B434" s="30" t="s">
        <v>884</v>
      </c>
      <c r="C434" s="22" t="s">
        <v>844</v>
      </c>
      <c r="D434" s="21"/>
      <c r="E434" s="22" t="s">
        <v>60</v>
      </c>
      <c r="F434" s="22" t="s">
        <v>78</v>
      </c>
    </row>
    <row r="435" ht="15.75" customHeight="1">
      <c r="A435" s="18">
        <v>45614.0</v>
      </c>
      <c r="B435" s="30" t="s">
        <v>885</v>
      </c>
      <c r="C435" s="22" t="s">
        <v>886</v>
      </c>
      <c r="D435" s="21">
        <v>914.0</v>
      </c>
      <c r="E435" s="22" t="s">
        <v>60</v>
      </c>
      <c r="F435" s="22" t="s">
        <v>78</v>
      </c>
    </row>
    <row r="436" ht="15.75" customHeight="1">
      <c r="A436" s="18">
        <v>45615.0</v>
      </c>
      <c r="B436" s="30" t="s">
        <v>887</v>
      </c>
      <c r="C436" s="22" t="s">
        <v>888</v>
      </c>
      <c r="D436" s="21">
        <v>1416.0</v>
      </c>
      <c r="E436" s="22" t="s">
        <v>60</v>
      </c>
      <c r="F436" s="22" t="s">
        <v>78</v>
      </c>
    </row>
    <row r="437" ht="15.75" customHeight="1">
      <c r="A437" s="18">
        <v>45616.0</v>
      </c>
      <c r="B437" s="30" t="s">
        <v>889</v>
      </c>
      <c r="C437" s="22" t="s">
        <v>890</v>
      </c>
      <c r="D437" s="21">
        <v>509.0</v>
      </c>
      <c r="E437" s="22" t="s">
        <v>60</v>
      </c>
      <c r="F437" s="22" t="s">
        <v>78</v>
      </c>
    </row>
    <row r="438" ht="15.75" customHeight="1">
      <c r="A438" s="18">
        <v>45616.0</v>
      </c>
      <c r="B438" s="30" t="s">
        <v>891</v>
      </c>
      <c r="C438" s="22" t="s">
        <v>844</v>
      </c>
      <c r="D438" s="21"/>
      <c r="E438" s="22" t="s">
        <v>60</v>
      </c>
      <c r="F438" s="22" t="s">
        <v>78</v>
      </c>
    </row>
    <row r="439" ht="15.75" customHeight="1">
      <c r="A439" s="18">
        <v>45617.0</v>
      </c>
      <c r="B439" s="30" t="s">
        <v>892</v>
      </c>
      <c r="C439" s="22" t="s">
        <v>893</v>
      </c>
      <c r="D439" s="21">
        <v>536.0</v>
      </c>
      <c r="E439" s="22" t="s">
        <v>60</v>
      </c>
      <c r="F439" s="22" t="s">
        <v>78</v>
      </c>
    </row>
    <row r="440" ht="15.75" customHeight="1">
      <c r="A440" s="18">
        <v>45618.0</v>
      </c>
      <c r="B440" s="30" t="s">
        <v>894</v>
      </c>
      <c r="C440" s="22" t="s">
        <v>895</v>
      </c>
      <c r="D440" s="21">
        <v>669.0</v>
      </c>
      <c r="E440" s="22" t="s">
        <v>60</v>
      </c>
      <c r="F440" s="22" t="s">
        <v>78</v>
      </c>
    </row>
    <row r="441" ht="15.75" customHeight="1">
      <c r="A441" s="18">
        <v>45619.0</v>
      </c>
      <c r="B441" s="30" t="s">
        <v>896</v>
      </c>
      <c r="C441" s="22" t="s">
        <v>897</v>
      </c>
      <c r="D441" s="21">
        <v>406.0</v>
      </c>
      <c r="E441" s="22" t="s">
        <v>60</v>
      </c>
      <c r="F441" s="22" t="s">
        <v>78</v>
      </c>
    </row>
    <row r="442" ht="15.75" customHeight="1">
      <c r="A442" s="18">
        <v>45619.0</v>
      </c>
      <c r="B442" s="30" t="s">
        <v>898</v>
      </c>
      <c r="C442" s="22" t="s">
        <v>844</v>
      </c>
      <c r="D442" s="21"/>
      <c r="E442" s="22" t="s">
        <v>60</v>
      </c>
      <c r="F442" s="22" t="s">
        <v>78</v>
      </c>
    </row>
    <row r="443" ht="15.75" customHeight="1">
      <c r="A443" s="18">
        <v>45620.0</v>
      </c>
      <c r="B443" s="30" t="s">
        <v>899</v>
      </c>
      <c r="C443" s="22" t="s">
        <v>900</v>
      </c>
      <c r="D443" s="21">
        <v>704.0</v>
      </c>
      <c r="E443" s="22" t="s">
        <v>60</v>
      </c>
      <c r="F443" s="22" t="s">
        <v>78</v>
      </c>
    </row>
    <row r="444" ht="15.75" customHeight="1">
      <c r="A444" s="18">
        <v>45620.0</v>
      </c>
      <c r="B444" s="30" t="s">
        <v>901</v>
      </c>
      <c r="C444" s="22" t="s">
        <v>844</v>
      </c>
      <c r="D444" s="21"/>
      <c r="E444" s="22" t="s">
        <v>60</v>
      </c>
      <c r="F444" s="22" t="s">
        <v>78</v>
      </c>
    </row>
    <row r="445" ht="15.75" customHeight="1">
      <c r="A445" s="18">
        <v>45622.0</v>
      </c>
      <c r="B445" s="30" t="s">
        <v>902</v>
      </c>
      <c r="C445" s="22" t="s">
        <v>903</v>
      </c>
      <c r="D445" s="21">
        <v>801.0</v>
      </c>
      <c r="E445" s="22" t="s">
        <v>60</v>
      </c>
      <c r="F445" s="22" t="s">
        <v>78</v>
      </c>
    </row>
    <row r="446" ht="15.75" customHeight="1">
      <c r="A446" s="18">
        <v>45623.0</v>
      </c>
      <c r="B446" s="30" t="s">
        <v>904</v>
      </c>
      <c r="C446" s="22" t="s">
        <v>905</v>
      </c>
      <c r="D446" s="21">
        <v>704.0</v>
      </c>
      <c r="E446" s="22" t="s">
        <v>60</v>
      </c>
      <c r="F446" s="22" t="s">
        <v>78</v>
      </c>
    </row>
    <row r="447" ht="15.75" customHeight="1">
      <c r="A447" s="18">
        <v>45624.0</v>
      </c>
      <c r="B447" s="30" t="s">
        <v>906</v>
      </c>
      <c r="C447" s="22" t="s">
        <v>907</v>
      </c>
      <c r="D447" s="21">
        <v>870.0</v>
      </c>
      <c r="E447" s="22" t="s">
        <v>60</v>
      </c>
      <c r="F447" s="22" t="s">
        <v>78</v>
      </c>
    </row>
    <row r="448" ht="15.75" customHeight="1">
      <c r="A448" s="18">
        <v>45629.0</v>
      </c>
      <c r="B448" s="30" t="s">
        <v>908</v>
      </c>
      <c r="C448" s="22" t="s">
        <v>909</v>
      </c>
      <c r="D448" s="21">
        <v>299.0</v>
      </c>
      <c r="E448" s="22" t="s">
        <v>60</v>
      </c>
      <c r="F448" s="22" t="s">
        <v>78</v>
      </c>
    </row>
    <row r="449" ht="15.75" customHeight="1">
      <c r="A449" s="18">
        <v>45630.0</v>
      </c>
      <c r="B449" s="30" t="s">
        <v>910</v>
      </c>
      <c r="C449" s="22" t="s">
        <v>911</v>
      </c>
      <c r="D449" s="21">
        <v>546.0</v>
      </c>
      <c r="E449" s="22" t="s">
        <v>60</v>
      </c>
      <c r="F449" s="22" t="s">
        <v>78</v>
      </c>
    </row>
    <row r="450" ht="15.75" customHeight="1">
      <c r="A450" s="18">
        <v>45631.0</v>
      </c>
      <c r="B450" s="30" t="s">
        <v>912</v>
      </c>
      <c r="C450" s="22" t="s">
        <v>913</v>
      </c>
      <c r="D450" s="21">
        <v>257.0</v>
      </c>
      <c r="E450" s="22" t="s">
        <v>60</v>
      </c>
      <c r="F450" s="22" t="s">
        <v>78</v>
      </c>
    </row>
    <row r="451" ht="15.75" customHeight="1">
      <c r="A451" s="18">
        <v>45632.0</v>
      </c>
      <c r="B451" s="30" t="s">
        <v>914</v>
      </c>
      <c r="C451" s="22" t="s">
        <v>915</v>
      </c>
      <c r="D451" s="21">
        <v>403.0</v>
      </c>
      <c r="E451" s="22" t="s">
        <v>60</v>
      </c>
      <c r="F451" s="22" t="s">
        <v>78</v>
      </c>
    </row>
    <row r="452" ht="15.75" customHeight="1">
      <c r="A452" s="18">
        <v>45633.0</v>
      </c>
      <c r="B452" s="30" t="s">
        <v>916</v>
      </c>
      <c r="C452" s="22" t="s">
        <v>917</v>
      </c>
      <c r="D452" s="21">
        <v>463.0</v>
      </c>
      <c r="E452" s="22" t="s">
        <v>60</v>
      </c>
      <c r="F452" s="22" t="s">
        <v>78</v>
      </c>
    </row>
    <row r="453" ht="15.75" customHeight="1">
      <c r="A453" s="18">
        <v>45634.0</v>
      </c>
      <c r="B453" s="30" t="s">
        <v>918</v>
      </c>
      <c r="C453" s="22" t="s">
        <v>919</v>
      </c>
      <c r="D453" s="21">
        <v>460.0</v>
      </c>
      <c r="E453" s="22" t="s">
        <v>60</v>
      </c>
      <c r="F453" s="22" t="s">
        <v>78</v>
      </c>
    </row>
    <row r="454" ht="15.75" customHeight="1">
      <c r="A454" s="18">
        <v>45635.0</v>
      </c>
      <c r="B454" s="30" t="s">
        <v>920</v>
      </c>
      <c r="C454" s="22" t="s">
        <v>921</v>
      </c>
      <c r="D454" s="21">
        <v>555.0</v>
      </c>
      <c r="E454" s="22" t="s">
        <v>60</v>
      </c>
      <c r="F454" s="22" t="s">
        <v>78</v>
      </c>
    </row>
    <row r="455" ht="15.75" customHeight="1">
      <c r="A455" s="18">
        <v>45636.0</v>
      </c>
      <c r="B455" s="30" t="s">
        <v>922</v>
      </c>
      <c r="C455" s="22" t="s">
        <v>923</v>
      </c>
      <c r="D455" s="21">
        <v>310.0</v>
      </c>
      <c r="E455" s="22" t="s">
        <v>60</v>
      </c>
      <c r="F455" s="22" t="s">
        <v>78</v>
      </c>
    </row>
    <row r="456" ht="15.75" customHeight="1">
      <c r="A456" s="18">
        <v>45637.0</v>
      </c>
      <c r="B456" s="30" t="s">
        <v>924</v>
      </c>
      <c r="C456" s="22" t="s">
        <v>925</v>
      </c>
      <c r="D456" s="21">
        <v>343.0</v>
      </c>
      <c r="E456" s="22" t="s">
        <v>60</v>
      </c>
      <c r="F456" s="22" t="s">
        <v>78</v>
      </c>
    </row>
    <row r="457" ht="15.75" customHeight="1">
      <c r="A457" s="18">
        <v>45638.0</v>
      </c>
      <c r="B457" s="30" t="s">
        <v>926</v>
      </c>
      <c r="C457" s="22" t="s">
        <v>927</v>
      </c>
      <c r="D457" s="21">
        <v>194.0</v>
      </c>
      <c r="E457" s="22" t="s">
        <v>60</v>
      </c>
      <c r="F457" s="22" t="s">
        <v>78</v>
      </c>
    </row>
    <row r="458" ht="15.75" customHeight="1">
      <c r="A458" s="18">
        <v>45639.0</v>
      </c>
      <c r="B458" s="30" t="s">
        <v>928</v>
      </c>
      <c r="C458" s="22" t="s">
        <v>929</v>
      </c>
      <c r="D458" s="21">
        <v>271.0</v>
      </c>
      <c r="E458" s="22" t="s">
        <v>60</v>
      </c>
      <c r="F458" s="22" t="s">
        <v>78</v>
      </c>
    </row>
    <row r="459" ht="15.75" customHeight="1">
      <c r="A459" s="18">
        <v>45640.0</v>
      </c>
      <c r="B459" s="30" t="s">
        <v>930</v>
      </c>
      <c r="C459" s="22" t="s">
        <v>931</v>
      </c>
      <c r="D459" s="21">
        <v>352.0</v>
      </c>
      <c r="E459" s="22" t="s">
        <v>60</v>
      </c>
      <c r="F459" s="22" t="s">
        <v>78</v>
      </c>
    </row>
    <row r="460" ht="15.75" customHeight="1">
      <c r="A460" s="18">
        <v>45641.0</v>
      </c>
      <c r="B460" s="30" t="s">
        <v>932</v>
      </c>
      <c r="C460" s="22" t="s">
        <v>933</v>
      </c>
      <c r="D460" s="21">
        <v>320.0</v>
      </c>
      <c r="E460" s="22" t="s">
        <v>60</v>
      </c>
      <c r="F460" s="22" t="s">
        <v>78</v>
      </c>
    </row>
    <row r="461" ht="15.75" customHeight="1">
      <c r="A461" s="18">
        <v>45642.0</v>
      </c>
      <c r="B461" s="30" t="s">
        <v>934</v>
      </c>
      <c r="C461" s="22" t="s">
        <v>935</v>
      </c>
      <c r="D461" s="21">
        <v>209.0</v>
      </c>
      <c r="E461" s="22" t="s">
        <v>60</v>
      </c>
      <c r="F461" s="22" t="s">
        <v>78</v>
      </c>
    </row>
    <row r="462" ht="15.75" customHeight="1">
      <c r="A462" s="18">
        <v>45643.0</v>
      </c>
      <c r="B462" s="30" t="s">
        <v>936</v>
      </c>
      <c r="C462" s="22" t="s">
        <v>937</v>
      </c>
      <c r="D462" s="21">
        <v>272.0</v>
      </c>
      <c r="E462" s="22" t="s">
        <v>60</v>
      </c>
      <c r="F462" s="22" t="s">
        <v>78</v>
      </c>
    </row>
    <row r="463" ht="15.75" customHeight="1">
      <c r="A463" s="18">
        <v>45644.0</v>
      </c>
      <c r="B463" s="30" t="s">
        <v>938</v>
      </c>
      <c r="C463" s="22" t="s">
        <v>939</v>
      </c>
      <c r="D463" s="21">
        <v>254.0</v>
      </c>
      <c r="E463" s="22" t="s">
        <v>60</v>
      </c>
      <c r="F463" s="22" t="s">
        <v>78</v>
      </c>
    </row>
    <row r="464" ht="15.75" customHeight="1">
      <c r="A464" s="18">
        <v>45645.0</v>
      </c>
      <c r="B464" s="30" t="s">
        <v>940</v>
      </c>
      <c r="C464" s="22" t="s">
        <v>941</v>
      </c>
      <c r="D464" s="21">
        <v>259.0</v>
      </c>
      <c r="E464" s="22" t="s">
        <v>60</v>
      </c>
      <c r="F464" s="22" t="s">
        <v>78</v>
      </c>
    </row>
    <row r="465" ht="15.75" customHeight="1">
      <c r="A465" s="18">
        <v>45646.0</v>
      </c>
      <c r="B465" s="30" t="s">
        <v>942</v>
      </c>
      <c r="C465" s="22" t="s">
        <v>943</v>
      </c>
      <c r="D465" s="21">
        <v>389.0</v>
      </c>
      <c r="E465" s="22" t="s">
        <v>60</v>
      </c>
      <c r="F465" s="22" t="s">
        <v>78</v>
      </c>
    </row>
    <row r="466" ht="15.75" customHeight="1">
      <c r="A466" s="18">
        <v>45647.0</v>
      </c>
      <c r="B466" s="30" t="s">
        <v>944</v>
      </c>
      <c r="C466" s="22" t="s">
        <v>945</v>
      </c>
      <c r="D466" s="21">
        <v>333.0</v>
      </c>
      <c r="E466" s="22" t="s">
        <v>60</v>
      </c>
      <c r="F466" s="22" t="s">
        <v>78</v>
      </c>
    </row>
    <row r="467" ht="15.75" customHeight="1">
      <c r="A467" s="18" t="s">
        <v>946</v>
      </c>
      <c r="B467" s="30" t="s">
        <v>947</v>
      </c>
      <c r="C467" s="22" t="s">
        <v>434</v>
      </c>
      <c r="D467" s="21">
        <v>596.0</v>
      </c>
      <c r="E467" s="22" t="s">
        <v>60</v>
      </c>
      <c r="F467" s="22" t="s">
        <v>78</v>
      </c>
    </row>
    <row r="468" ht="15.75" customHeight="1">
      <c r="A468" s="18" t="s">
        <v>948</v>
      </c>
      <c r="B468" s="30" t="s">
        <v>949</v>
      </c>
      <c r="C468" s="22" t="s">
        <v>440</v>
      </c>
      <c r="D468" s="21">
        <v>366.0</v>
      </c>
      <c r="E468" s="22" t="s">
        <v>60</v>
      </c>
      <c r="F468" s="22" t="s">
        <v>78</v>
      </c>
    </row>
    <row r="469" ht="15.75" customHeight="1">
      <c r="A469" s="18" t="s">
        <v>950</v>
      </c>
      <c r="B469" s="30" t="s">
        <v>951</v>
      </c>
      <c r="C469" s="22" t="s">
        <v>444</v>
      </c>
      <c r="D469" s="21">
        <v>271.0</v>
      </c>
      <c r="E469" s="22" t="s">
        <v>60</v>
      </c>
      <c r="F469" s="22" t="s">
        <v>78</v>
      </c>
    </row>
    <row r="470" ht="15.75" customHeight="1">
      <c r="A470" s="18" t="s">
        <v>952</v>
      </c>
      <c r="B470" s="30" t="s">
        <v>953</v>
      </c>
      <c r="C470" s="22" t="s">
        <v>446</v>
      </c>
      <c r="D470" s="21">
        <v>534.0</v>
      </c>
      <c r="E470" s="22" t="s">
        <v>60</v>
      </c>
      <c r="F470" s="22" t="s">
        <v>78</v>
      </c>
    </row>
    <row r="471" ht="15.75" customHeight="1">
      <c r="A471" s="18" t="s">
        <v>954</v>
      </c>
      <c r="B471" s="30" t="s">
        <v>955</v>
      </c>
      <c r="C471" s="22" t="s">
        <v>448</v>
      </c>
      <c r="D471" s="21">
        <v>271.0</v>
      </c>
      <c r="E471" s="22" t="s">
        <v>60</v>
      </c>
      <c r="F471" s="22" t="s">
        <v>78</v>
      </c>
    </row>
    <row r="472" ht="15.75" customHeight="1">
      <c r="A472" s="18" t="s">
        <v>956</v>
      </c>
      <c r="B472" s="30" t="s">
        <v>957</v>
      </c>
      <c r="C472" s="22" t="s">
        <v>450</v>
      </c>
      <c r="D472" s="21">
        <v>229.0</v>
      </c>
      <c r="E472" s="22" t="s">
        <v>60</v>
      </c>
      <c r="F472" s="22" t="s">
        <v>78</v>
      </c>
    </row>
    <row r="473" ht="15.75" customHeight="1">
      <c r="A473" s="18">
        <v>45658.0</v>
      </c>
      <c r="B473" s="30" t="s">
        <v>958</v>
      </c>
      <c r="C473" s="22" t="s">
        <v>452</v>
      </c>
      <c r="D473" s="21">
        <v>378.0</v>
      </c>
      <c r="E473" s="22" t="s">
        <v>60</v>
      </c>
      <c r="F473" s="22" t="s">
        <v>78</v>
      </c>
    </row>
    <row r="474" ht="15.75" customHeight="1">
      <c r="A474" s="18">
        <v>45659.0</v>
      </c>
      <c r="B474" s="30" t="s">
        <v>959</v>
      </c>
      <c r="C474" s="22" t="s">
        <v>454</v>
      </c>
      <c r="D474" s="21">
        <v>255.0</v>
      </c>
      <c r="E474" s="22" t="s">
        <v>60</v>
      </c>
      <c r="F474" s="22" t="s">
        <v>78</v>
      </c>
    </row>
    <row r="475" ht="15.75" customHeight="1">
      <c r="A475" s="18">
        <v>45660.0</v>
      </c>
      <c r="B475" s="30" t="s">
        <v>960</v>
      </c>
      <c r="C475" s="22" t="s">
        <v>456</v>
      </c>
      <c r="D475" s="21">
        <v>241.0</v>
      </c>
      <c r="E475" s="22" t="s">
        <v>60</v>
      </c>
      <c r="F475" s="22" t="s">
        <v>78</v>
      </c>
    </row>
    <row r="476" ht="15.75" customHeight="1">
      <c r="A476" s="18">
        <v>45661.0</v>
      </c>
      <c r="B476" s="30" t="s">
        <v>961</v>
      </c>
      <c r="C476" s="22" t="s">
        <v>458</v>
      </c>
      <c r="D476" s="21">
        <v>286.0</v>
      </c>
      <c r="E476" s="22" t="s">
        <v>60</v>
      </c>
      <c r="F476" s="22" t="s">
        <v>78</v>
      </c>
    </row>
    <row r="477" ht="15.75" customHeight="1">
      <c r="A477" s="18">
        <v>45662.0</v>
      </c>
      <c r="B477" s="30" t="s">
        <v>962</v>
      </c>
      <c r="C477" s="22" t="s">
        <v>460</v>
      </c>
      <c r="D477" s="21">
        <v>747.0</v>
      </c>
      <c r="E477" s="22" t="s">
        <v>60</v>
      </c>
      <c r="F477" s="22" t="s">
        <v>78</v>
      </c>
    </row>
    <row r="478" ht="15.75" customHeight="1">
      <c r="A478" s="18">
        <v>45663.0</v>
      </c>
      <c r="B478" s="30" t="s">
        <v>963</v>
      </c>
      <c r="C478" s="22" t="s">
        <v>462</v>
      </c>
      <c r="D478" s="21">
        <v>617.0</v>
      </c>
      <c r="E478" s="22" t="s">
        <v>60</v>
      </c>
      <c r="F478" s="22" t="s">
        <v>78</v>
      </c>
    </row>
    <row r="479" ht="15.75" customHeight="1">
      <c r="A479" s="18">
        <v>45665.0</v>
      </c>
      <c r="B479" s="30" t="s">
        <v>964</v>
      </c>
      <c r="C479" s="22" t="s">
        <v>965</v>
      </c>
      <c r="D479" s="21">
        <v>447.0</v>
      </c>
      <c r="E479" s="22" t="s">
        <v>60</v>
      </c>
      <c r="F479" s="22" t="s">
        <v>78</v>
      </c>
    </row>
    <row r="480" ht="15.75" customHeight="1">
      <c r="A480" s="18">
        <v>45666.0</v>
      </c>
      <c r="B480" s="30" t="s">
        <v>966</v>
      </c>
      <c r="C480" s="22" t="s">
        <v>967</v>
      </c>
      <c r="D480" s="21">
        <v>359.0</v>
      </c>
      <c r="E480" s="22" t="s">
        <v>60</v>
      </c>
      <c r="F480" s="22" t="s">
        <v>78</v>
      </c>
    </row>
    <row r="481" ht="15.75" customHeight="1">
      <c r="A481" s="18">
        <v>45667.0</v>
      </c>
      <c r="B481" s="30" t="s">
        <v>968</v>
      </c>
      <c r="C481" s="22" t="s">
        <v>969</v>
      </c>
      <c r="D481" s="21">
        <v>222.0</v>
      </c>
      <c r="E481" s="22" t="s">
        <v>60</v>
      </c>
      <c r="F481" s="22" t="s">
        <v>78</v>
      </c>
    </row>
    <row r="482" ht="15.75" customHeight="1">
      <c r="A482" s="18">
        <v>45668.0</v>
      </c>
      <c r="B482" s="30" t="s">
        <v>970</v>
      </c>
      <c r="C482" s="22" t="s">
        <v>971</v>
      </c>
      <c r="D482" s="21">
        <v>584.0</v>
      </c>
      <c r="E482" s="22" t="s">
        <v>60</v>
      </c>
      <c r="F482" s="22" t="s">
        <v>78</v>
      </c>
    </row>
    <row r="483" ht="15.75" customHeight="1">
      <c r="A483" s="18">
        <v>45669.0</v>
      </c>
      <c r="B483" s="30" t="s">
        <v>972</v>
      </c>
      <c r="C483" s="22" t="s">
        <v>973</v>
      </c>
      <c r="D483" s="21">
        <v>542.0</v>
      </c>
      <c r="E483" s="22" t="s">
        <v>60</v>
      </c>
      <c r="F483" s="22" t="s">
        <v>78</v>
      </c>
    </row>
    <row r="484" ht="15.75" customHeight="1">
      <c r="A484" s="18">
        <v>45670.0</v>
      </c>
      <c r="B484" s="30" t="s">
        <v>974</v>
      </c>
      <c r="C484" s="22" t="s">
        <v>975</v>
      </c>
      <c r="D484" s="21">
        <v>906.0</v>
      </c>
      <c r="E484" s="22" t="s">
        <v>60</v>
      </c>
      <c r="F484" s="22" t="s">
        <v>78</v>
      </c>
    </row>
    <row r="485" ht="15.75" customHeight="1">
      <c r="A485" s="18">
        <v>45671.0</v>
      </c>
      <c r="B485" s="30" t="s">
        <v>976</v>
      </c>
      <c r="C485" s="22" t="s">
        <v>977</v>
      </c>
      <c r="D485" s="21">
        <v>439.0</v>
      </c>
      <c r="E485" s="22" t="s">
        <v>60</v>
      </c>
      <c r="F485" s="22" t="s">
        <v>78</v>
      </c>
    </row>
    <row r="486" ht="15.75" customHeight="1">
      <c r="A486" s="18">
        <v>45672.0</v>
      </c>
      <c r="B486" s="30" t="s">
        <v>978</v>
      </c>
      <c r="C486" s="22" t="s">
        <v>979</v>
      </c>
      <c r="D486" s="21">
        <v>243.0</v>
      </c>
      <c r="E486" s="22" t="s">
        <v>60</v>
      </c>
      <c r="F486" s="22" t="s">
        <v>78</v>
      </c>
    </row>
    <row r="487" ht="15.75" customHeight="1">
      <c r="A487" s="18">
        <v>45673.0</v>
      </c>
      <c r="B487" s="30" t="s">
        <v>980</v>
      </c>
      <c r="C487" s="22" t="s">
        <v>981</v>
      </c>
      <c r="D487" s="21">
        <v>337.0</v>
      </c>
      <c r="E487" s="22" t="s">
        <v>60</v>
      </c>
      <c r="F487" s="22" t="s">
        <v>78</v>
      </c>
    </row>
    <row r="488" ht="15.75" customHeight="1">
      <c r="A488" s="18">
        <v>45674.0</v>
      </c>
      <c r="B488" s="30" t="s">
        <v>982</v>
      </c>
      <c r="C488" s="22" t="s">
        <v>983</v>
      </c>
      <c r="D488" s="21">
        <v>205.0</v>
      </c>
      <c r="E488" s="22" t="s">
        <v>60</v>
      </c>
      <c r="F488" s="22" t="s">
        <v>78</v>
      </c>
    </row>
    <row r="489" ht="15.75" customHeight="1">
      <c r="A489" s="18">
        <v>45675.0</v>
      </c>
      <c r="B489" s="30" t="s">
        <v>984</v>
      </c>
      <c r="C489" s="22" t="s">
        <v>985</v>
      </c>
      <c r="D489" s="21">
        <v>377.0</v>
      </c>
      <c r="E489" s="22" t="s">
        <v>60</v>
      </c>
      <c r="F489" s="22" t="s">
        <v>78</v>
      </c>
    </row>
    <row r="490" ht="15.75" customHeight="1">
      <c r="A490" s="18">
        <v>45676.0</v>
      </c>
      <c r="B490" s="30" t="s">
        <v>986</v>
      </c>
      <c r="C490" s="22" t="s">
        <v>987</v>
      </c>
      <c r="D490" s="21">
        <v>374.0</v>
      </c>
      <c r="E490" s="22" t="s">
        <v>60</v>
      </c>
      <c r="F490" s="22" t="s">
        <v>78</v>
      </c>
    </row>
    <row r="491" ht="15.75" customHeight="1">
      <c r="A491" s="18">
        <v>45677.0</v>
      </c>
      <c r="B491" s="30" t="s">
        <v>988</v>
      </c>
      <c r="C491" s="22" t="s">
        <v>989</v>
      </c>
      <c r="D491" s="21">
        <v>414.0</v>
      </c>
      <c r="E491" s="22" t="s">
        <v>60</v>
      </c>
      <c r="F491" s="22" t="s">
        <v>78</v>
      </c>
    </row>
    <row r="492" ht="15.75" customHeight="1">
      <c r="A492" s="18">
        <v>45678.0</v>
      </c>
      <c r="B492" s="30" t="s">
        <v>990</v>
      </c>
      <c r="C492" s="22" t="s">
        <v>991</v>
      </c>
      <c r="D492" s="21">
        <v>287.0</v>
      </c>
      <c r="E492" s="22" t="s">
        <v>60</v>
      </c>
      <c r="F492" s="22" t="s">
        <v>78</v>
      </c>
    </row>
    <row r="493" ht="15.75" customHeight="1">
      <c r="A493" s="18">
        <v>45679.0</v>
      </c>
      <c r="B493" s="30" t="s">
        <v>992</v>
      </c>
      <c r="C493" s="22" t="s">
        <v>993</v>
      </c>
      <c r="D493" s="21">
        <v>251.0</v>
      </c>
      <c r="E493" s="22" t="s">
        <v>60</v>
      </c>
      <c r="F493" s="22" t="s">
        <v>78</v>
      </c>
    </row>
    <row r="494" ht="15.75" customHeight="1">
      <c r="A494" s="18">
        <v>45680.0</v>
      </c>
      <c r="B494" s="30" t="s">
        <v>994</v>
      </c>
      <c r="C494" s="22" t="s">
        <v>995</v>
      </c>
      <c r="D494" s="21">
        <v>325.0</v>
      </c>
      <c r="E494" s="22" t="s">
        <v>60</v>
      </c>
      <c r="F494" s="22" t="s">
        <v>78</v>
      </c>
    </row>
    <row r="495" ht="15.75" customHeight="1">
      <c r="A495" s="18">
        <v>45681.0</v>
      </c>
      <c r="B495" s="30" t="s">
        <v>996</v>
      </c>
      <c r="C495" s="22" t="s">
        <v>997</v>
      </c>
      <c r="D495" s="21">
        <v>341.0</v>
      </c>
      <c r="E495" s="22" t="s">
        <v>60</v>
      </c>
      <c r="F495" s="22" t="s">
        <v>78</v>
      </c>
    </row>
    <row r="496" ht="15.75" customHeight="1">
      <c r="A496" s="18">
        <v>45682.0</v>
      </c>
      <c r="B496" s="30" t="s">
        <v>998</v>
      </c>
      <c r="C496" s="22" t="s">
        <v>999</v>
      </c>
      <c r="D496" s="21">
        <v>323.0</v>
      </c>
      <c r="E496" s="22" t="s">
        <v>60</v>
      </c>
      <c r="F496" s="22" t="s">
        <v>78</v>
      </c>
    </row>
    <row r="497" ht="15.75" customHeight="1">
      <c r="A497" s="18">
        <v>45683.0</v>
      </c>
      <c r="B497" s="30" t="s">
        <v>1000</v>
      </c>
      <c r="C497" s="22" t="s">
        <v>1001</v>
      </c>
      <c r="D497" s="21">
        <v>288.0</v>
      </c>
      <c r="E497" s="22" t="s">
        <v>60</v>
      </c>
      <c r="F497" s="22" t="s">
        <v>78</v>
      </c>
    </row>
    <row r="498" ht="15.75" customHeight="1">
      <c r="A498" s="18">
        <v>45684.0</v>
      </c>
      <c r="B498" s="30" t="s">
        <v>1002</v>
      </c>
      <c r="C498" s="22" t="s">
        <v>1003</v>
      </c>
      <c r="D498" s="21">
        <v>418.0</v>
      </c>
      <c r="E498" s="22" t="s">
        <v>60</v>
      </c>
      <c r="F498" s="22" t="s">
        <v>78</v>
      </c>
    </row>
    <row r="499" ht="15.75" customHeight="1">
      <c r="A499" s="18">
        <v>45685.0</v>
      </c>
      <c r="B499" s="30" t="s">
        <v>1004</v>
      </c>
      <c r="C499" s="22" t="s">
        <v>1005</v>
      </c>
      <c r="D499" s="21">
        <v>416.0</v>
      </c>
      <c r="E499" s="22" t="s">
        <v>60</v>
      </c>
      <c r="F499" s="22" t="s">
        <v>78</v>
      </c>
    </row>
    <row r="500" ht="15.75" customHeight="1">
      <c r="A500" s="18">
        <v>45686.0</v>
      </c>
      <c r="B500" s="30" t="s">
        <v>1006</v>
      </c>
      <c r="C500" s="22" t="s">
        <v>1007</v>
      </c>
      <c r="D500" s="21">
        <v>179.0</v>
      </c>
      <c r="E500" s="22" t="s">
        <v>60</v>
      </c>
      <c r="F500" s="22" t="s">
        <v>78</v>
      </c>
    </row>
    <row r="501" ht="15.75" customHeight="1">
      <c r="A501" s="18">
        <v>45659.0</v>
      </c>
      <c r="B501" s="30" t="s">
        <v>1008</v>
      </c>
      <c r="C501" s="22" t="s">
        <v>1009</v>
      </c>
      <c r="D501" s="21">
        <v>322.0</v>
      </c>
      <c r="E501" s="22" t="s">
        <v>60</v>
      </c>
      <c r="F501" s="22" t="s">
        <v>78</v>
      </c>
    </row>
    <row r="502" ht="15.75" customHeight="1">
      <c r="A502" s="18">
        <v>45690.0</v>
      </c>
      <c r="B502" s="30" t="s">
        <v>1010</v>
      </c>
      <c r="C502" s="22" t="s">
        <v>1011</v>
      </c>
      <c r="D502" s="21">
        <v>306.0</v>
      </c>
      <c r="E502" s="22" t="s">
        <v>60</v>
      </c>
      <c r="F502" s="22" t="s">
        <v>78</v>
      </c>
    </row>
    <row r="503" ht="15.75" customHeight="1">
      <c r="A503" s="18">
        <v>45718.0</v>
      </c>
      <c r="B503" s="30" t="s">
        <v>1012</v>
      </c>
      <c r="C503" s="22" t="s">
        <v>1013</v>
      </c>
      <c r="D503" s="21">
        <v>368.0</v>
      </c>
      <c r="E503" s="22" t="s">
        <v>60</v>
      </c>
      <c r="F503" s="22" t="s">
        <v>78</v>
      </c>
    </row>
    <row r="504" ht="15.75" customHeight="1">
      <c r="A504" s="18">
        <v>45749.0</v>
      </c>
      <c r="B504" s="30" t="s">
        <v>1014</v>
      </c>
      <c r="C504" s="22" t="s">
        <v>1015</v>
      </c>
      <c r="D504" s="21">
        <v>257.0</v>
      </c>
      <c r="E504" s="22" t="s">
        <v>60</v>
      </c>
      <c r="F504" s="22" t="s">
        <v>78</v>
      </c>
    </row>
    <row r="505" ht="15.75" customHeight="1">
      <c r="A505" s="18">
        <v>45779.0</v>
      </c>
      <c r="B505" s="30" t="s">
        <v>1016</v>
      </c>
      <c r="C505" s="22" t="s">
        <v>1017</v>
      </c>
      <c r="D505" s="21">
        <v>288.0</v>
      </c>
      <c r="E505" s="22" t="s">
        <v>60</v>
      </c>
      <c r="F505" s="22" t="s">
        <v>78</v>
      </c>
    </row>
    <row r="506" ht="15.75" customHeight="1">
      <c r="A506" s="18">
        <v>45810.0</v>
      </c>
      <c r="B506" s="30" t="s">
        <v>1018</v>
      </c>
      <c r="C506" s="22" t="s">
        <v>1019</v>
      </c>
      <c r="D506" s="21">
        <v>275.0</v>
      </c>
      <c r="E506" s="22" t="s">
        <v>60</v>
      </c>
      <c r="F506" s="22" t="s">
        <v>78</v>
      </c>
    </row>
    <row r="507" ht="15.75" customHeight="1">
      <c r="A507" s="18">
        <v>45840.0</v>
      </c>
      <c r="B507" s="30" t="s">
        <v>1020</v>
      </c>
      <c r="C507" s="22" t="s">
        <v>1021</v>
      </c>
      <c r="D507" s="21">
        <v>231.0</v>
      </c>
      <c r="E507" s="22" t="s">
        <v>60</v>
      </c>
      <c r="F507" s="22" t="s">
        <v>78</v>
      </c>
    </row>
    <row r="508" ht="15.75" customHeight="1">
      <c r="A508" s="18">
        <v>45871.0</v>
      </c>
      <c r="B508" s="30" t="s">
        <v>1022</v>
      </c>
      <c r="C508" s="22" t="s">
        <v>1023</v>
      </c>
      <c r="D508" s="21">
        <v>481.0</v>
      </c>
      <c r="E508" s="22" t="s">
        <v>60</v>
      </c>
      <c r="F508" s="22" t="s">
        <v>78</v>
      </c>
    </row>
    <row r="509" ht="15.75" customHeight="1">
      <c r="A509" s="18">
        <v>45902.0</v>
      </c>
      <c r="B509" s="30" t="s">
        <v>1024</v>
      </c>
      <c r="C509" s="22" t="s">
        <v>1025</v>
      </c>
      <c r="D509" s="21">
        <v>344.0</v>
      </c>
      <c r="E509" s="22" t="s">
        <v>60</v>
      </c>
      <c r="F509" s="22" t="s">
        <v>78</v>
      </c>
    </row>
    <row r="510" ht="15.75" customHeight="1">
      <c r="A510" s="18" t="s">
        <v>1026</v>
      </c>
      <c r="B510" s="30" t="s">
        <v>1027</v>
      </c>
      <c r="C510" s="22" t="s">
        <v>1028</v>
      </c>
      <c r="D510" s="21">
        <v>247.0</v>
      </c>
      <c r="E510" s="22" t="s">
        <v>60</v>
      </c>
      <c r="F510" s="22" t="s">
        <v>78</v>
      </c>
    </row>
    <row r="511" ht="15.75" customHeight="1">
      <c r="A511" s="18" t="s">
        <v>1029</v>
      </c>
      <c r="B511" s="30" t="s">
        <v>1030</v>
      </c>
      <c r="C511" s="22" t="s">
        <v>1031</v>
      </c>
      <c r="D511" s="21">
        <v>220.0</v>
      </c>
      <c r="E511" s="22" t="s">
        <v>60</v>
      </c>
      <c r="F511" s="22" t="s">
        <v>78</v>
      </c>
    </row>
    <row r="512" ht="15.75" customHeight="1">
      <c r="A512" s="18" t="s">
        <v>1032</v>
      </c>
      <c r="B512" s="30" t="s">
        <v>1033</v>
      </c>
      <c r="C512" s="22" t="s">
        <v>1034</v>
      </c>
      <c r="D512" s="21">
        <v>241.0</v>
      </c>
      <c r="E512" s="22" t="s">
        <v>60</v>
      </c>
      <c r="F512" s="22" t="s">
        <v>78</v>
      </c>
    </row>
    <row r="513" ht="15.75" customHeight="1">
      <c r="A513" s="18" t="s">
        <v>1035</v>
      </c>
      <c r="B513" s="30" t="s">
        <v>1036</v>
      </c>
      <c r="C513" s="22" t="s">
        <v>1037</v>
      </c>
      <c r="D513" s="21">
        <v>341.0</v>
      </c>
      <c r="E513" s="22" t="s">
        <v>60</v>
      </c>
      <c r="F513" s="22" t="s">
        <v>78</v>
      </c>
    </row>
    <row r="514" ht="15.75" customHeight="1">
      <c r="A514" s="18" t="s">
        <v>1038</v>
      </c>
      <c r="B514" s="30" t="s">
        <v>1039</v>
      </c>
      <c r="C514" s="22" t="s">
        <v>1040</v>
      </c>
      <c r="D514" s="21">
        <v>522.0</v>
      </c>
      <c r="E514" s="22" t="s">
        <v>1041</v>
      </c>
      <c r="F514" s="22" t="s">
        <v>78</v>
      </c>
    </row>
    <row r="515" ht="15.75" customHeight="1">
      <c r="A515" s="18" t="s">
        <v>1042</v>
      </c>
      <c r="B515" s="30" t="s">
        <v>1043</v>
      </c>
      <c r="C515" s="22" t="s">
        <v>1044</v>
      </c>
      <c r="D515" s="21">
        <v>250.0</v>
      </c>
      <c r="E515" s="22" t="s">
        <v>1041</v>
      </c>
      <c r="F515" s="22" t="s">
        <v>78</v>
      </c>
    </row>
    <row r="516" ht="15.75" customHeight="1">
      <c r="A516" s="18" t="s">
        <v>1045</v>
      </c>
      <c r="B516" s="30" t="s">
        <v>1046</v>
      </c>
      <c r="C516" s="22" t="s">
        <v>1047</v>
      </c>
      <c r="D516" s="21">
        <v>264.0</v>
      </c>
      <c r="E516" s="22" t="s">
        <v>1041</v>
      </c>
      <c r="F516" s="22" t="s">
        <v>78</v>
      </c>
    </row>
    <row r="517" ht="15.75" customHeight="1">
      <c r="A517" s="18" t="s">
        <v>1048</v>
      </c>
      <c r="B517" s="30" t="s">
        <v>1049</v>
      </c>
      <c r="C517" s="22" t="s">
        <v>1050</v>
      </c>
      <c r="D517" s="21">
        <v>292.0</v>
      </c>
      <c r="E517" s="22" t="s">
        <v>1041</v>
      </c>
      <c r="F517" s="22" t="s">
        <v>78</v>
      </c>
    </row>
    <row r="518" ht="15.75" customHeight="1">
      <c r="A518" s="18" t="s">
        <v>1051</v>
      </c>
      <c r="B518" s="30" t="s">
        <v>1052</v>
      </c>
      <c r="C518" s="22" t="s">
        <v>1053</v>
      </c>
      <c r="D518" s="21">
        <v>235.0</v>
      </c>
      <c r="E518" s="22" t="s">
        <v>1041</v>
      </c>
      <c r="F518" s="22" t="s">
        <v>78</v>
      </c>
    </row>
    <row r="519" ht="15.75" customHeight="1">
      <c r="A519" s="18" t="s">
        <v>1054</v>
      </c>
      <c r="B519" s="30" t="s">
        <v>1055</v>
      </c>
      <c r="C519" s="22" t="s">
        <v>1056</v>
      </c>
      <c r="D519" s="21">
        <v>453.0</v>
      </c>
      <c r="E519" s="22" t="s">
        <v>1041</v>
      </c>
      <c r="F519" s="22" t="s">
        <v>78</v>
      </c>
    </row>
    <row r="520" ht="15.75" customHeight="1">
      <c r="A520" s="18" t="s">
        <v>1057</v>
      </c>
      <c r="B520" s="30" t="s">
        <v>1058</v>
      </c>
      <c r="C520" s="22" t="s">
        <v>1059</v>
      </c>
      <c r="D520" s="21">
        <v>313.0</v>
      </c>
      <c r="E520" s="22" t="s">
        <v>1041</v>
      </c>
      <c r="F520" s="22" t="s">
        <v>78</v>
      </c>
    </row>
    <row r="521" ht="15.75" customHeight="1">
      <c r="A521" s="18" t="s">
        <v>1060</v>
      </c>
      <c r="B521" s="30" t="s">
        <v>1061</v>
      </c>
      <c r="C521" s="22" t="s">
        <v>1062</v>
      </c>
      <c r="D521" s="21">
        <v>279.0</v>
      </c>
      <c r="E521" s="22" t="s">
        <v>60</v>
      </c>
      <c r="F521" s="22" t="s">
        <v>78</v>
      </c>
    </row>
    <row r="522" ht="15.75" customHeight="1">
      <c r="A522" s="18" t="s">
        <v>1063</v>
      </c>
      <c r="B522" s="30" t="s">
        <v>1064</v>
      </c>
      <c r="C522" s="22" t="s">
        <v>1065</v>
      </c>
      <c r="D522" s="21">
        <v>234.0</v>
      </c>
      <c r="E522" s="22" t="s">
        <v>60</v>
      </c>
      <c r="F522" s="22" t="s">
        <v>78</v>
      </c>
    </row>
    <row r="523" ht="15.75" customHeight="1">
      <c r="A523" s="18">
        <v>45714.0</v>
      </c>
      <c r="B523" s="30" t="s">
        <v>1066</v>
      </c>
      <c r="C523" s="22" t="s">
        <v>1067</v>
      </c>
      <c r="D523" s="21">
        <v>398.0</v>
      </c>
      <c r="E523" s="22" t="s">
        <v>60</v>
      </c>
      <c r="F523" s="22" t="s">
        <v>78</v>
      </c>
    </row>
    <row r="524" ht="15.75" customHeight="1">
      <c r="A524" s="18">
        <v>45715.0</v>
      </c>
      <c r="B524" s="30" t="s">
        <v>1068</v>
      </c>
      <c r="C524" s="22" t="s">
        <v>1069</v>
      </c>
      <c r="D524" s="21">
        <v>316.0</v>
      </c>
      <c r="E524" s="22" t="s">
        <v>60</v>
      </c>
      <c r="F524" s="22" t="s">
        <v>78</v>
      </c>
    </row>
    <row r="525" ht="15.75" customHeight="1">
      <c r="A525" s="34">
        <v>45716.0</v>
      </c>
      <c r="B525" s="48" t="s">
        <v>1070</v>
      </c>
      <c r="C525" s="49" t="s">
        <v>1071</v>
      </c>
      <c r="D525" s="50">
        <v>265.0</v>
      </c>
      <c r="E525" s="49" t="s">
        <v>60</v>
      </c>
      <c r="F525" s="49" t="s">
        <v>78</v>
      </c>
    </row>
    <row r="526" ht="105.0" customHeight="1">
      <c r="A526" s="51">
        <v>45660.126388888886</v>
      </c>
      <c r="B526" s="52" t="s">
        <v>1072</v>
      </c>
      <c r="C526" s="52" t="s">
        <v>1073</v>
      </c>
      <c r="D526" s="53">
        <v>645.0</v>
      </c>
      <c r="E526" s="33" t="s">
        <v>60</v>
      </c>
      <c r="F526" s="33" t="s">
        <v>78</v>
      </c>
    </row>
    <row r="527" ht="105.0" customHeight="1">
      <c r="A527" s="51">
        <v>45691.12569444445</v>
      </c>
      <c r="B527" s="52" t="s">
        <v>1074</v>
      </c>
      <c r="C527" s="52" t="s">
        <v>1075</v>
      </c>
      <c r="D527" s="53">
        <v>343.0</v>
      </c>
      <c r="E527" s="33" t="s">
        <v>60</v>
      </c>
      <c r="F527" s="33" t="s">
        <v>78</v>
      </c>
    </row>
    <row r="528" ht="105.0" customHeight="1">
      <c r="A528" s="51">
        <v>45719.126388888886</v>
      </c>
      <c r="B528" s="52" t="s">
        <v>1076</v>
      </c>
      <c r="C528" s="52" t="s">
        <v>1077</v>
      </c>
      <c r="D528" s="53">
        <v>340.0</v>
      </c>
      <c r="E528" s="33" t="s">
        <v>60</v>
      </c>
      <c r="F528" s="33" t="s">
        <v>78</v>
      </c>
    </row>
    <row r="529" ht="105.0" customHeight="1">
      <c r="A529" s="51">
        <v>45750.126388888886</v>
      </c>
      <c r="B529" s="52" t="s">
        <v>1078</v>
      </c>
      <c r="C529" s="52" t="s">
        <v>1079</v>
      </c>
      <c r="D529" s="53">
        <v>499.0</v>
      </c>
      <c r="E529" s="33" t="s">
        <v>60</v>
      </c>
      <c r="F529" s="33" t="s">
        <v>78</v>
      </c>
    </row>
    <row r="530" ht="60.0" customHeight="1">
      <c r="A530" s="51">
        <v>45750.166666666664</v>
      </c>
      <c r="B530" s="52" t="s">
        <v>1080</v>
      </c>
      <c r="C530" s="52" t="s">
        <v>1081</v>
      </c>
      <c r="D530" s="53">
        <v>774.0</v>
      </c>
      <c r="E530" s="33" t="s">
        <v>60</v>
      </c>
      <c r="F530" s="33" t="s">
        <v>78</v>
      </c>
    </row>
    <row r="531" ht="105.0" customHeight="1">
      <c r="A531" s="54">
        <v>45780.126388888886</v>
      </c>
      <c r="B531" s="55" t="s">
        <v>1082</v>
      </c>
      <c r="C531" s="55" t="s">
        <v>1083</v>
      </c>
      <c r="D531" s="56">
        <v>529.0</v>
      </c>
      <c r="E531" s="57" t="s">
        <v>60</v>
      </c>
      <c r="F531" s="57" t="s">
        <v>78</v>
      </c>
    </row>
    <row r="532" ht="105.0" customHeight="1">
      <c r="A532" s="51">
        <v>45811.12569444445</v>
      </c>
      <c r="B532" s="52" t="s">
        <v>1084</v>
      </c>
      <c r="C532" s="52" t="s">
        <v>1085</v>
      </c>
      <c r="D532" s="53">
        <v>359.0</v>
      </c>
      <c r="E532" s="33" t="s">
        <v>60</v>
      </c>
      <c r="F532" s="33" t="s">
        <v>78</v>
      </c>
    </row>
    <row r="533" ht="105.0" customHeight="1">
      <c r="A533" s="51">
        <v>45841.12569444445</v>
      </c>
      <c r="B533" s="52" t="s">
        <v>1086</v>
      </c>
      <c r="C533" s="52" t="s">
        <v>1087</v>
      </c>
      <c r="D533" s="53">
        <v>400.0</v>
      </c>
      <c r="E533" s="33" t="s">
        <v>60</v>
      </c>
      <c r="F533" s="33" t="s">
        <v>78</v>
      </c>
    </row>
    <row r="534" ht="105.0" customHeight="1">
      <c r="A534" s="51">
        <v>45872.12569444445</v>
      </c>
      <c r="B534" s="52" t="s">
        <v>1088</v>
      </c>
      <c r="C534" s="52" t="s">
        <v>1089</v>
      </c>
      <c r="D534" s="53">
        <v>331.0</v>
      </c>
      <c r="E534" s="33" t="s">
        <v>60</v>
      </c>
      <c r="F534" s="33" t="s">
        <v>78</v>
      </c>
    </row>
    <row r="535" ht="105.0" customHeight="1">
      <c r="A535" s="51">
        <v>45903.16736111111</v>
      </c>
      <c r="B535" s="52" t="s">
        <v>1090</v>
      </c>
      <c r="C535" s="52" t="s">
        <v>1091</v>
      </c>
      <c r="D535" s="53">
        <v>659.0</v>
      </c>
      <c r="E535" s="33" t="s">
        <v>60</v>
      </c>
      <c r="F535" s="33" t="s">
        <v>78</v>
      </c>
    </row>
    <row r="536" ht="105.0" customHeight="1">
      <c r="A536" s="58">
        <v>45933.16805555556</v>
      </c>
      <c r="B536" s="59" t="s">
        <v>1092</v>
      </c>
      <c r="C536" s="59" t="s">
        <v>1093</v>
      </c>
      <c r="D536" s="60">
        <v>330.0</v>
      </c>
      <c r="E536" s="38" t="s">
        <v>60</v>
      </c>
      <c r="F536" s="38" t="s">
        <v>78</v>
      </c>
    </row>
    <row r="537" ht="105.0" customHeight="1">
      <c r="A537" s="51">
        <v>45964.16805555556</v>
      </c>
      <c r="B537" s="52" t="s">
        <v>1094</v>
      </c>
      <c r="C537" s="52" t="s">
        <v>1095</v>
      </c>
      <c r="D537" s="53">
        <v>372.0</v>
      </c>
      <c r="E537" s="33" t="s">
        <v>60</v>
      </c>
      <c r="F537" s="33" t="s">
        <v>78</v>
      </c>
    </row>
    <row r="538" ht="105.0" customHeight="1">
      <c r="A538" s="51">
        <v>45994.16805555556</v>
      </c>
      <c r="B538" s="52" t="s">
        <v>1096</v>
      </c>
      <c r="C538" s="52" t="s">
        <v>1097</v>
      </c>
      <c r="D538" s="53">
        <v>267.0</v>
      </c>
      <c r="E538" s="33" t="s">
        <v>60</v>
      </c>
      <c r="F538" s="33" t="s">
        <v>78</v>
      </c>
    </row>
    <row r="539" ht="120.0" customHeight="1">
      <c r="A539" s="61" t="s">
        <v>1098</v>
      </c>
      <c r="B539" s="52" t="s">
        <v>1099</v>
      </c>
      <c r="C539" s="52" t="s">
        <v>1100</v>
      </c>
      <c r="D539" s="53">
        <v>477.0</v>
      </c>
      <c r="E539" s="33" t="s">
        <v>60</v>
      </c>
      <c r="F539" s="33" t="s">
        <v>78</v>
      </c>
    </row>
    <row r="540" ht="120.0" customHeight="1">
      <c r="A540" s="61" t="s">
        <v>1101</v>
      </c>
      <c r="B540" s="52" t="s">
        <v>1102</v>
      </c>
      <c r="C540" s="52" t="s">
        <v>1103</v>
      </c>
      <c r="D540" s="53">
        <v>261.0</v>
      </c>
      <c r="E540" s="33" t="s">
        <v>60</v>
      </c>
      <c r="F540" s="33" t="s">
        <v>78</v>
      </c>
    </row>
    <row r="541" ht="120.0" customHeight="1">
      <c r="A541" s="62" t="s">
        <v>1104</v>
      </c>
      <c r="B541" s="55" t="s">
        <v>1105</v>
      </c>
      <c r="C541" s="55" t="s">
        <v>1106</v>
      </c>
      <c r="D541" s="56">
        <v>463.0</v>
      </c>
      <c r="E541" s="57" t="s">
        <v>60</v>
      </c>
      <c r="F541" s="57" t="s">
        <v>78</v>
      </c>
    </row>
    <row r="542" ht="120.0" customHeight="1">
      <c r="A542" s="61" t="s">
        <v>1107</v>
      </c>
      <c r="B542" s="52" t="s">
        <v>1108</v>
      </c>
      <c r="C542" s="52" t="s">
        <v>1109</v>
      </c>
      <c r="D542" s="53">
        <v>435.0</v>
      </c>
      <c r="E542" s="33" t="s">
        <v>60</v>
      </c>
      <c r="F542" s="33" t="s">
        <v>78</v>
      </c>
    </row>
    <row r="543" ht="105.0" customHeight="1">
      <c r="A543" s="63" t="s">
        <v>1110</v>
      </c>
      <c r="B543" s="59" t="s">
        <v>1111</v>
      </c>
      <c r="C543" s="59" t="s">
        <v>1112</v>
      </c>
      <c r="D543" s="60">
        <v>349.0</v>
      </c>
      <c r="E543" s="38" t="s">
        <v>60</v>
      </c>
      <c r="F543" s="38" t="s">
        <v>78</v>
      </c>
    </row>
    <row r="544" ht="105.0" customHeight="1">
      <c r="A544" s="61" t="s">
        <v>1113</v>
      </c>
      <c r="B544" s="52" t="s">
        <v>1114</v>
      </c>
      <c r="C544" s="52" t="s">
        <v>1115</v>
      </c>
      <c r="D544" s="53">
        <v>290.0</v>
      </c>
      <c r="E544" s="33" t="s">
        <v>60</v>
      </c>
      <c r="F544" s="33" t="s">
        <v>78</v>
      </c>
    </row>
    <row r="545" ht="105.0" customHeight="1">
      <c r="A545" s="61" t="s">
        <v>1116</v>
      </c>
      <c r="B545" s="52" t="s">
        <v>1117</v>
      </c>
      <c r="C545" s="52" t="s">
        <v>1118</v>
      </c>
      <c r="D545" s="53">
        <v>309.0</v>
      </c>
      <c r="E545" s="33" t="s">
        <v>60</v>
      </c>
      <c r="F545" s="33" t="s">
        <v>78</v>
      </c>
    </row>
    <row r="546" ht="105.0" customHeight="1">
      <c r="A546" s="61" t="s">
        <v>1119</v>
      </c>
      <c r="B546" s="52" t="s">
        <v>1120</v>
      </c>
      <c r="C546" s="52" t="s">
        <v>1121</v>
      </c>
      <c r="D546" s="53">
        <v>289.0</v>
      </c>
      <c r="E546" s="33" t="s">
        <v>60</v>
      </c>
      <c r="F546" s="33" t="s">
        <v>78</v>
      </c>
    </row>
    <row r="547" ht="105.0" customHeight="1">
      <c r="A547" s="61" t="s">
        <v>1122</v>
      </c>
      <c r="B547" s="52" t="s">
        <v>1123</v>
      </c>
      <c r="C547" s="52" t="s">
        <v>1124</v>
      </c>
      <c r="D547" s="53">
        <v>292.0</v>
      </c>
      <c r="E547" s="33" t="s">
        <v>60</v>
      </c>
      <c r="F547" s="33" t="s">
        <v>78</v>
      </c>
    </row>
    <row r="548" ht="105.0" customHeight="1">
      <c r="A548" s="61" t="s">
        <v>1125</v>
      </c>
      <c r="B548" s="52" t="s">
        <v>1126</v>
      </c>
      <c r="C548" s="52" t="s">
        <v>1127</v>
      </c>
      <c r="D548" s="53">
        <v>270.0</v>
      </c>
      <c r="E548" s="33" t="s">
        <v>60</v>
      </c>
      <c r="F548" s="33" t="s">
        <v>78</v>
      </c>
    </row>
    <row r="549" ht="105.0" customHeight="1">
      <c r="A549" s="62" t="s">
        <v>1128</v>
      </c>
      <c r="B549" s="55" t="s">
        <v>1129</v>
      </c>
      <c r="C549" s="55" t="s">
        <v>1130</v>
      </c>
      <c r="D549" s="56">
        <v>343.0</v>
      </c>
      <c r="E549" s="57" t="s">
        <v>60</v>
      </c>
      <c r="F549" s="57" t="s">
        <v>78</v>
      </c>
    </row>
    <row r="550" ht="16.5" customHeight="1">
      <c r="A550" s="61" t="s">
        <v>1131</v>
      </c>
      <c r="B550" s="52" t="s">
        <v>1132</v>
      </c>
      <c r="C550" s="52" t="s">
        <v>1133</v>
      </c>
      <c r="D550" s="53">
        <v>344.0</v>
      </c>
      <c r="E550" s="33" t="s">
        <v>60</v>
      </c>
      <c r="F550" s="33" t="s">
        <v>78</v>
      </c>
    </row>
    <row r="551" ht="90.0" customHeight="1">
      <c r="A551" s="61" t="s">
        <v>1134</v>
      </c>
      <c r="B551" s="52" t="s">
        <v>1135</v>
      </c>
      <c r="C551" s="52" t="s">
        <v>1136</v>
      </c>
      <c r="D551" s="53">
        <v>300.0</v>
      </c>
      <c r="E551" s="33" t="s">
        <v>60</v>
      </c>
      <c r="F551" s="33" t="s">
        <v>78</v>
      </c>
    </row>
    <row r="552" ht="90.0" customHeight="1">
      <c r="A552" s="63" t="s">
        <v>1137</v>
      </c>
      <c r="B552" s="59" t="s">
        <v>1138</v>
      </c>
      <c r="C552" s="59" t="s">
        <v>1139</v>
      </c>
      <c r="D552" s="60">
        <v>294.0</v>
      </c>
      <c r="E552" s="38" t="s">
        <v>60</v>
      </c>
      <c r="F552" s="33" t="s">
        <v>78</v>
      </c>
    </row>
    <row r="553" ht="90.0" customHeight="1">
      <c r="A553" s="61" t="s">
        <v>1140</v>
      </c>
      <c r="B553" s="52" t="s">
        <v>1141</v>
      </c>
      <c r="C553" s="52" t="s">
        <v>1142</v>
      </c>
      <c r="D553" s="53">
        <v>286.0</v>
      </c>
      <c r="E553" s="33" t="s">
        <v>60</v>
      </c>
      <c r="F553" s="64" t="s">
        <v>78</v>
      </c>
    </row>
    <row r="554" ht="90.0" customHeight="1">
      <c r="A554" s="61" t="s">
        <v>1143</v>
      </c>
      <c r="B554" s="52" t="s">
        <v>1144</v>
      </c>
      <c r="C554" s="52" t="s">
        <v>1145</v>
      </c>
      <c r="D554" s="53">
        <v>380.0</v>
      </c>
      <c r="E554" s="33" t="s">
        <v>60</v>
      </c>
      <c r="F554" s="64" t="s">
        <v>78</v>
      </c>
    </row>
    <row r="555" ht="90.0" customHeight="1">
      <c r="A555" s="61" t="s">
        <v>1146</v>
      </c>
      <c r="B555" s="52" t="s">
        <v>1147</v>
      </c>
      <c r="C555" s="52" t="s">
        <v>1148</v>
      </c>
      <c r="D555" s="53">
        <v>510.0</v>
      </c>
      <c r="E555" s="33" t="s">
        <v>60</v>
      </c>
      <c r="F555" s="64" t="s">
        <v>78</v>
      </c>
    </row>
    <row r="556" ht="90.0" customHeight="1">
      <c r="A556" s="61" t="s">
        <v>1149</v>
      </c>
      <c r="B556" s="52" t="s">
        <v>1150</v>
      </c>
      <c r="C556" s="52" t="s">
        <v>1151</v>
      </c>
      <c r="D556" s="53">
        <v>294.0</v>
      </c>
      <c r="E556" s="33" t="s">
        <v>60</v>
      </c>
      <c r="F556" s="64" t="s">
        <v>78</v>
      </c>
    </row>
    <row r="557" ht="90.0" customHeight="1">
      <c r="A557" s="61" t="s">
        <v>1152</v>
      </c>
      <c r="B557" s="52" t="s">
        <v>1153</v>
      </c>
      <c r="C557" s="52" t="s">
        <v>1154</v>
      </c>
      <c r="D557" s="53">
        <v>486.0</v>
      </c>
      <c r="E557" s="33" t="s">
        <v>60</v>
      </c>
      <c r="F557" s="64" t="s">
        <v>78</v>
      </c>
    </row>
    <row r="558" ht="105.0" customHeight="1">
      <c r="A558" s="54">
        <v>45661.16805555556</v>
      </c>
      <c r="B558" s="55" t="s">
        <v>1155</v>
      </c>
      <c r="C558" s="55" t="s">
        <v>1156</v>
      </c>
      <c r="D558" s="56">
        <v>317.0</v>
      </c>
      <c r="E558" s="57" t="s">
        <v>60</v>
      </c>
      <c r="F558" s="33" t="s">
        <v>78</v>
      </c>
    </row>
    <row r="559" ht="105.0" customHeight="1">
      <c r="A559" s="51">
        <v>45692.16805555556</v>
      </c>
      <c r="B559" s="52" t="s">
        <v>1157</v>
      </c>
      <c r="C559" s="52" t="s">
        <v>1158</v>
      </c>
      <c r="D559" s="53">
        <v>232.0</v>
      </c>
      <c r="E559" s="33" t="s">
        <v>60</v>
      </c>
      <c r="F559" s="33" t="s">
        <v>78</v>
      </c>
    </row>
    <row r="560" ht="105.0" customHeight="1">
      <c r="A560" s="51">
        <v>45720.16736111111</v>
      </c>
      <c r="B560" s="52" t="s">
        <v>1159</v>
      </c>
      <c r="C560" s="52" t="s">
        <v>1160</v>
      </c>
      <c r="D560" s="53">
        <v>356.0</v>
      </c>
      <c r="E560" s="33" t="s">
        <v>60</v>
      </c>
      <c r="F560" s="33" t="s">
        <v>78</v>
      </c>
    </row>
    <row r="561" ht="105.0" customHeight="1">
      <c r="A561" s="51">
        <v>45751.16805555556</v>
      </c>
      <c r="B561" s="52" t="s">
        <v>1161</v>
      </c>
      <c r="C561" s="52" t="s">
        <v>1162</v>
      </c>
      <c r="D561" s="53">
        <v>251.0</v>
      </c>
      <c r="E561" s="33" t="s">
        <v>60</v>
      </c>
      <c r="F561" s="33" t="s">
        <v>78</v>
      </c>
    </row>
    <row r="562" ht="105.0" customHeight="1">
      <c r="A562" s="51">
        <v>45781.16736111111</v>
      </c>
      <c r="B562" s="52" t="s">
        <v>1163</v>
      </c>
      <c r="C562" s="52" t="s">
        <v>1164</v>
      </c>
      <c r="D562" s="53">
        <v>288.0</v>
      </c>
      <c r="E562" s="33" t="s">
        <v>60</v>
      </c>
      <c r="F562" s="33" t="s">
        <v>78</v>
      </c>
    </row>
    <row r="563" ht="105.0" customHeight="1">
      <c r="A563" s="51">
        <v>45812.16736111111</v>
      </c>
      <c r="B563" s="52" t="s">
        <v>1165</v>
      </c>
      <c r="C563" s="52" t="s">
        <v>1166</v>
      </c>
      <c r="D563" s="53">
        <v>355.0</v>
      </c>
      <c r="E563" s="33" t="s">
        <v>60</v>
      </c>
      <c r="F563" s="33" t="s">
        <v>78</v>
      </c>
    </row>
    <row r="564" ht="105.0" customHeight="1">
      <c r="A564" s="51">
        <v>45842.16805555556</v>
      </c>
      <c r="B564" s="52" t="s">
        <v>1167</v>
      </c>
      <c r="C564" s="52" t="s">
        <v>1168</v>
      </c>
      <c r="D564" s="53">
        <v>344.0</v>
      </c>
      <c r="E564" s="33" t="s">
        <v>60</v>
      </c>
      <c r="F564" s="33" t="s">
        <v>78</v>
      </c>
    </row>
    <row r="565" ht="105.0" customHeight="1">
      <c r="A565" s="51">
        <v>45873.16805555556</v>
      </c>
      <c r="B565" s="52" t="s">
        <v>1169</v>
      </c>
      <c r="C565" s="52" t="s">
        <v>1170</v>
      </c>
      <c r="D565" s="53">
        <v>446.0</v>
      </c>
      <c r="E565" s="33" t="s">
        <v>60</v>
      </c>
      <c r="F565" s="33" t="s">
        <v>78</v>
      </c>
    </row>
    <row r="566" ht="105.0" customHeight="1">
      <c r="A566" s="51">
        <v>45904.16805555556</v>
      </c>
      <c r="B566" s="52" t="s">
        <v>1171</v>
      </c>
      <c r="C566" s="52" t="s">
        <v>1172</v>
      </c>
      <c r="D566" s="53">
        <v>308.0</v>
      </c>
      <c r="E566" s="33" t="s">
        <v>60</v>
      </c>
      <c r="F566" s="33" t="s">
        <v>78</v>
      </c>
    </row>
    <row r="567" ht="105.0" customHeight="1">
      <c r="A567" s="51">
        <v>45934.16805555556</v>
      </c>
      <c r="B567" s="52" t="s">
        <v>1173</v>
      </c>
      <c r="C567" s="52" t="s">
        <v>1174</v>
      </c>
      <c r="D567" s="53">
        <v>270.0</v>
      </c>
      <c r="E567" s="33" t="s">
        <v>60</v>
      </c>
      <c r="F567" s="33" t="s">
        <v>78</v>
      </c>
    </row>
    <row r="568" ht="105.0" customHeight="1">
      <c r="A568" s="51">
        <v>45965.19513888889</v>
      </c>
      <c r="B568" s="52" t="s">
        <v>1175</v>
      </c>
      <c r="C568" s="52" t="s">
        <v>1176</v>
      </c>
      <c r="D568" s="53">
        <v>291.0</v>
      </c>
      <c r="E568" s="33" t="s">
        <v>60</v>
      </c>
      <c r="F568" s="33" t="s">
        <v>78</v>
      </c>
    </row>
    <row r="569" ht="15.75" customHeight="1">
      <c r="A569" s="65"/>
      <c r="B569" s="65"/>
      <c r="C569" s="65"/>
      <c r="D569" s="65"/>
      <c r="E569" s="65"/>
      <c r="F569" s="65"/>
    </row>
    <row r="570" ht="18.75" customHeight="1">
      <c r="A570" s="65"/>
      <c r="B570" s="65"/>
      <c r="C570" s="65"/>
      <c r="D570" s="2"/>
      <c r="E570" s="2"/>
      <c r="F570" s="65"/>
    </row>
    <row r="571" ht="15.75" customHeight="1">
      <c r="A571" s="65"/>
      <c r="B571" s="65"/>
      <c r="C571" s="65"/>
      <c r="D571" s="65"/>
      <c r="E571" s="65"/>
      <c r="F571" s="65"/>
    </row>
    <row r="572" ht="18.75" customHeight="1">
      <c r="A572" s="66" t="s">
        <v>1177</v>
      </c>
      <c r="B572" s="46"/>
      <c r="C572" s="46"/>
      <c r="D572" s="46"/>
      <c r="E572" s="46"/>
      <c r="F572" s="47"/>
    </row>
    <row r="573" ht="15.75" customHeight="1">
      <c r="A573" s="18">
        <v>45387.0</v>
      </c>
      <c r="B573" s="30" t="s">
        <v>1178</v>
      </c>
      <c r="C573" s="22" t="s">
        <v>1179</v>
      </c>
      <c r="D573" s="22"/>
      <c r="E573" s="22" t="s">
        <v>60</v>
      </c>
      <c r="F573" s="22" t="s">
        <v>57</v>
      </c>
    </row>
    <row r="574" ht="15.75" customHeight="1">
      <c r="A574" s="18">
        <v>45389.0</v>
      </c>
      <c r="B574" s="30" t="s">
        <v>1180</v>
      </c>
      <c r="C574" s="22" t="s">
        <v>1181</v>
      </c>
      <c r="D574" s="22"/>
      <c r="E574" s="22" t="s">
        <v>67</v>
      </c>
      <c r="F574" s="22" t="s">
        <v>57</v>
      </c>
    </row>
    <row r="575" ht="15.75" customHeight="1">
      <c r="A575" s="18">
        <v>45390.0</v>
      </c>
      <c r="B575" s="30" t="s">
        <v>1182</v>
      </c>
      <c r="C575" s="22" t="s">
        <v>1183</v>
      </c>
      <c r="D575" s="22"/>
      <c r="E575" s="22" t="s">
        <v>1184</v>
      </c>
      <c r="F575" s="22" t="s">
        <v>57</v>
      </c>
    </row>
    <row r="576" ht="15.75" customHeight="1">
      <c r="A576" s="18">
        <v>45393.0</v>
      </c>
      <c r="B576" s="30" t="s">
        <v>1185</v>
      </c>
      <c r="C576" s="22" t="s">
        <v>1186</v>
      </c>
      <c r="D576" s="22"/>
      <c r="E576" s="22" t="s">
        <v>67</v>
      </c>
      <c r="F576" s="22" t="s">
        <v>57</v>
      </c>
    </row>
    <row r="577" ht="15.75" customHeight="1">
      <c r="A577" s="18">
        <v>45394.0</v>
      </c>
      <c r="B577" s="30" t="s">
        <v>1187</v>
      </c>
      <c r="C577" s="22" t="s">
        <v>1188</v>
      </c>
      <c r="D577" s="22"/>
      <c r="E577" s="22" t="s">
        <v>60</v>
      </c>
      <c r="F577" s="22" t="s">
        <v>57</v>
      </c>
    </row>
    <row r="578" ht="15.75" customHeight="1">
      <c r="A578" s="18">
        <v>45394.0</v>
      </c>
      <c r="B578" s="30" t="s">
        <v>1189</v>
      </c>
      <c r="C578" s="22" t="s">
        <v>1190</v>
      </c>
      <c r="D578" s="22"/>
      <c r="E578" s="22" t="s">
        <v>60</v>
      </c>
      <c r="F578" s="22" t="s">
        <v>57</v>
      </c>
    </row>
    <row r="579" ht="15.75" customHeight="1">
      <c r="A579" s="18">
        <v>45394.0</v>
      </c>
      <c r="B579" s="30" t="s">
        <v>1191</v>
      </c>
      <c r="C579" s="22" t="s">
        <v>1192</v>
      </c>
      <c r="D579" s="22"/>
      <c r="E579" s="22" t="s">
        <v>67</v>
      </c>
      <c r="F579" s="22" t="s">
        <v>57</v>
      </c>
    </row>
    <row r="580" ht="15.75" customHeight="1">
      <c r="A580" s="18">
        <v>45395.0</v>
      </c>
      <c r="B580" s="30" t="s">
        <v>1193</v>
      </c>
      <c r="C580" s="22" t="s">
        <v>1194</v>
      </c>
      <c r="D580" s="22"/>
      <c r="E580" s="22" t="s">
        <v>60</v>
      </c>
      <c r="F580" s="22" t="s">
        <v>57</v>
      </c>
    </row>
    <row r="581" ht="15.75" customHeight="1">
      <c r="A581" s="18">
        <v>45396.0</v>
      </c>
      <c r="B581" s="30" t="s">
        <v>1195</v>
      </c>
      <c r="C581" s="22" t="s">
        <v>1196</v>
      </c>
      <c r="D581" s="22"/>
      <c r="E581" s="22" t="s">
        <v>60</v>
      </c>
      <c r="F581" s="22" t="s">
        <v>57</v>
      </c>
    </row>
    <row r="582" ht="15.75" customHeight="1">
      <c r="A582" s="18">
        <v>45397.0</v>
      </c>
      <c r="B582" s="30" t="s">
        <v>1197</v>
      </c>
      <c r="C582" s="22" t="s">
        <v>1198</v>
      </c>
      <c r="D582" s="22"/>
      <c r="E582" s="22" t="s">
        <v>60</v>
      </c>
      <c r="F582" s="22" t="s">
        <v>57</v>
      </c>
    </row>
    <row r="583" ht="15.75" customHeight="1">
      <c r="A583" s="18">
        <v>45397.0</v>
      </c>
      <c r="B583" s="30" t="s">
        <v>1199</v>
      </c>
      <c r="C583" s="22" t="s">
        <v>1200</v>
      </c>
      <c r="D583" s="22"/>
      <c r="E583" s="22" t="s">
        <v>67</v>
      </c>
      <c r="F583" s="22" t="s">
        <v>57</v>
      </c>
    </row>
    <row r="584" ht="15.75" customHeight="1">
      <c r="A584" s="18">
        <v>45397.0</v>
      </c>
      <c r="B584" s="30" t="s">
        <v>1201</v>
      </c>
      <c r="C584" s="22" t="s">
        <v>1202</v>
      </c>
      <c r="D584" s="22"/>
      <c r="E584" s="22" t="s">
        <v>60</v>
      </c>
      <c r="F584" s="22" t="s">
        <v>57</v>
      </c>
    </row>
    <row r="585" ht="15.75" customHeight="1">
      <c r="A585" s="18">
        <v>45398.0</v>
      </c>
      <c r="B585" s="30" t="s">
        <v>1203</v>
      </c>
      <c r="C585" s="22" t="s">
        <v>1204</v>
      </c>
      <c r="D585" s="22"/>
      <c r="E585" s="22" t="s">
        <v>67</v>
      </c>
      <c r="F585" s="22" t="s">
        <v>57</v>
      </c>
    </row>
    <row r="586" ht="15.75" customHeight="1">
      <c r="A586" s="18">
        <v>45398.0</v>
      </c>
      <c r="B586" s="30" t="s">
        <v>1205</v>
      </c>
      <c r="C586" s="22" t="s">
        <v>1206</v>
      </c>
      <c r="D586" s="22"/>
      <c r="E586" s="22" t="s">
        <v>67</v>
      </c>
      <c r="F586" s="22" t="s">
        <v>57</v>
      </c>
    </row>
    <row r="587" ht="15.75" customHeight="1">
      <c r="A587" s="18">
        <v>45400.0</v>
      </c>
      <c r="B587" s="30" t="s">
        <v>1207</v>
      </c>
      <c r="C587" s="22" t="s">
        <v>1208</v>
      </c>
      <c r="D587" s="22"/>
      <c r="E587" s="22" t="s">
        <v>67</v>
      </c>
      <c r="F587" s="22" t="s">
        <v>78</v>
      </c>
    </row>
    <row r="588" ht="15.75" customHeight="1">
      <c r="A588" s="18">
        <v>45400.0</v>
      </c>
      <c r="B588" s="30" t="s">
        <v>1209</v>
      </c>
      <c r="C588" s="22" t="s">
        <v>1210</v>
      </c>
      <c r="D588" s="22"/>
      <c r="E588" s="22" t="s">
        <v>67</v>
      </c>
      <c r="F588" s="22" t="s">
        <v>78</v>
      </c>
    </row>
    <row r="589" ht="15.75" customHeight="1">
      <c r="A589" s="18">
        <v>45400.0</v>
      </c>
      <c r="B589" s="30" t="s">
        <v>1211</v>
      </c>
      <c r="C589" s="22" t="s">
        <v>1212</v>
      </c>
      <c r="D589" s="22"/>
      <c r="E589" s="22" t="s">
        <v>67</v>
      </c>
      <c r="F589" s="22" t="s">
        <v>78</v>
      </c>
    </row>
    <row r="590" ht="15.75" customHeight="1">
      <c r="A590" s="18">
        <v>45402.0</v>
      </c>
      <c r="B590" s="30" t="s">
        <v>1213</v>
      </c>
      <c r="C590" s="22" t="s">
        <v>1214</v>
      </c>
      <c r="D590" s="22"/>
      <c r="E590" s="22" t="s">
        <v>67</v>
      </c>
      <c r="F590" s="22" t="s">
        <v>78</v>
      </c>
    </row>
    <row r="591" ht="15.75" customHeight="1">
      <c r="A591" s="18">
        <v>45402.0</v>
      </c>
      <c r="B591" s="30" t="s">
        <v>1215</v>
      </c>
      <c r="C591" s="22" t="s">
        <v>1216</v>
      </c>
      <c r="D591" s="22"/>
      <c r="E591" s="22" t="s">
        <v>67</v>
      </c>
      <c r="F591" s="22" t="s">
        <v>78</v>
      </c>
    </row>
    <row r="592" ht="15.75" customHeight="1">
      <c r="A592" s="18">
        <v>45402.0</v>
      </c>
      <c r="B592" s="30" t="s">
        <v>1217</v>
      </c>
      <c r="C592" s="22" t="s">
        <v>1218</v>
      </c>
      <c r="D592" s="22"/>
      <c r="E592" s="22" t="s">
        <v>67</v>
      </c>
      <c r="F592" s="22" t="s">
        <v>78</v>
      </c>
    </row>
    <row r="593" ht="15.75" customHeight="1">
      <c r="A593" s="18">
        <v>45403.0</v>
      </c>
      <c r="B593" s="30" t="s">
        <v>1219</v>
      </c>
      <c r="C593" s="22" t="s">
        <v>1220</v>
      </c>
      <c r="D593" s="22"/>
      <c r="E593" s="22" t="s">
        <v>67</v>
      </c>
      <c r="F593" s="22" t="s">
        <v>78</v>
      </c>
    </row>
    <row r="594" ht="15.75" customHeight="1">
      <c r="A594" s="18">
        <v>45404.0</v>
      </c>
      <c r="B594" s="30" t="s">
        <v>1221</v>
      </c>
      <c r="C594" s="22" t="s">
        <v>1222</v>
      </c>
      <c r="D594" s="22"/>
      <c r="E594" s="22" t="s">
        <v>60</v>
      </c>
      <c r="F594" s="22" t="s">
        <v>78</v>
      </c>
    </row>
    <row r="595" ht="15.75" customHeight="1">
      <c r="A595" s="18">
        <v>45404.0</v>
      </c>
      <c r="B595" s="30" t="s">
        <v>1223</v>
      </c>
      <c r="C595" s="22" t="s">
        <v>1224</v>
      </c>
      <c r="D595" s="22"/>
      <c r="E595" s="22" t="s">
        <v>67</v>
      </c>
      <c r="F595" s="22" t="s">
        <v>78</v>
      </c>
    </row>
    <row r="596" ht="15.75" customHeight="1">
      <c r="A596" s="18">
        <v>45405.0</v>
      </c>
      <c r="B596" s="30" t="s">
        <v>1225</v>
      </c>
      <c r="C596" s="22" t="s">
        <v>1226</v>
      </c>
      <c r="D596" s="22"/>
      <c r="E596" s="22" t="s">
        <v>67</v>
      </c>
      <c r="F596" s="22" t="s">
        <v>78</v>
      </c>
    </row>
    <row r="597" ht="15.75" customHeight="1">
      <c r="A597" s="18">
        <v>45406.0</v>
      </c>
      <c r="B597" s="30" t="s">
        <v>1227</v>
      </c>
      <c r="C597" s="22" t="s">
        <v>1228</v>
      </c>
      <c r="D597" s="22"/>
      <c r="E597" s="22" t="s">
        <v>60</v>
      </c>
      <c r="F597" s="22" t="s">
        <v>78</v>
      </c>
    </row>
    <row r="598" ht="15.75" customHeight="1">
      <c r="A598" s="18">
        <v>45406.0</v>
      </c>
      <c r="B598" s="30" t="s">
        <v>1229</v>
      </c>
      <c r="C598" s="22" t="s">
        <v>1230</v>
      </c>
      <c r="D598" s="22"/>
      <c r="E598" s="22" t="s">
        <v>67</v>
      </c>
      <c r="F598" s="22" t="s">
        <v>78</v>
      </c>
    </row>
    <row r="599" ht="15.75" customHeight="1">
      <c r="A599" s="18">
        <v>45407.0</v>
      </c>
      <c r="B599" s="30" t="s">
        <v>1231</v>
      </c>
      <c r="C599" s="22" t="s">
        <v>1232</v>
      </c>
      <c r="D599" s="22"/>
      <c r="E599" s="22" t="s">
        <v>67</v>
      </c>
      <c r="F599" s="22" t="s">
        <v>78</v>
      </c>
    </row>
    <row r="600" ht="15.75" customHeight="1">
      <c r="A600" s="18">
        <v>45407.0</v>
      </c>
      <c r="B600" s="30" t="s">
        <v>1233</v>
      </c>
      <c r="C600" s="22" t="s">
        <v>736</v>
      </c>
      <c r="D600" s="22"/>
      <c r="E600" s="22" t="s">
        <v>60</v>
      </c>
      <c r="F600" s="22" t="s">
        <v>78</v>
      </c>
    </row>
    <row r="601" ht="15.75" customHeight="1">
      <c r="A601" s="18">
        <v>45414.0</v>
      </c>
      <c r="B601" s="30" t="s">
        <v>1234</v>
      </c>
      <c r="C601" s="22" t="s">
        <v>1235</v>
      </c>
      <c r="D601" s="22"/>
      <c r="E601" s="22" t="s">
        <v>60</v>
      </c>
      <c r="F601" s="22" t="s">
        <v>78</v>
      </c>
    </row>
    <row r="602" ht="15.75" customHeight="1">
      <c r="A602" s="18">
        <v>45416.0</v>
      </c>
      <c r="B602" s="30" t="s">
        <v>1236</v>
      </c>
      <c r="C602" s="22" t="s">
        <v>1237</v>
      </c>
      <c r="D602" s="22"/>
      <c r="E602" s="22" t="s">
        <v>60</v>
      </c>
      <c r="F602" s="22" t="s">
        <v>78</v>
      </c>
    </row>
    <row r="603" ht="15.75" customHeight="1">
      <c r="A603" s="18">
        <v>45417.0</v>
      </c>
      <c r="B603" s="30" t="s">
        <v>1238</v>
      </c>
      <c r="C603" s="22" t="s">
        <v>1239</v>
      </c>
      <c r="D603" s="22"/>
      <c r="E603" s="22" t="s">
        <v>60</v>
      </c>
      <c r="F603" s="22" t="s">
        <v>78</v>
      </c>
    </row>
    <row r="604" ht="15.75" customHeight="1">
      <c r="A604" s="18">
        <v>45418.0</v>
      </c>
      <c r="B604" s="30" t="s">
        <v>1240</v>
      </c>
      <c r="C604" s="22" t="s">
        <v>1241</v>
      </c>
      <c r="D604" s="22"/>
      <c r="E604" s="22" t="s">
        <v>60</v>
      </c>
      <c r="F604" s="22" t="s">
        <v>78</v>
      </c>
    </row>
    <row r="605" ht="15.75" customHeight="1">
      <c r="A605" s="18">
        <v>45419.0</v>
      </c>
      <c r="B605" s="30" t="s">
        <v>1242</v>
      </c>
      <c r="C605" s="22" t="s">
        <v>1243</v>
      </c>
      <c r="D605" s="22"/>
      <c r="E605" s="22" t="s">
        <v>60</v>
      </c>
      <c r="F605" s="22" t="s">
        <v>78</v>
      </c>
    </row>
    <row r="606" ht="15.75" customHeight="1">
      <c r="A606" s="18">
        <v>45420.0</v>
      </c>
      <c r="B606" s="30" t="s">
        <v>1244</v>
      </c>
      <c r="C606" s="22" t="s">
        <v>1245</v>
      </c>
      <c r="D606" s="22"/>
      <c r="E606" s="22" t="s">
        <v>67</v>
      </c>
      <c r="F606" s="22" t="s">
        <v>78</v>
      </c>
    </row>
    <row r="607" ht="15.75" customHeight="1">
      <c r="A607" s="18">
        <v>45420.0</v>
      </c>
      <c r="B607" s="30" t="s">
        <v>1246</v>
      </c>
      <c r="C607" s="22" t="s">
        <v>1247</v>
      </c>
      <c r="D607" s="22"/>
      <c r="E607" s="22" t="s">
        <v>60</v>
      </c>
      <c r="F607" s="22" t="s">
        <v>78</v>
      </c>
    </row>
    <row r="608" ht="15.75" customHeight="1">
      <c r="A608" s="65"/>
      <c r="B608" s="65"/>
      <c r="C608" s="65"/>
      <c r="D608" s="65"/>
      <c r="E608" s="65"/>
      <c r="F608" s="65"/>
    </row>
    <row r="609" ht="15.75" customHeight="1">
      <c r="A609" s="65"/>
      <c r="B609" s="65"/>
      <c r="C609" s="65"/>
      <c r="D609" s="65"/>
      <c r="E609" s="65"/>
      <c r="F609" s="65"/>
    </row>
    <row r="610" ht="15.75" customHeight="1">
      <c r="A610" s="65"/>
      <c r="B610" s="65"/>
      <c r="C610" s="65"/>
      <c r="D610" s="65"/>
      <c r="E610" s="65"/>
      <c r="F610" s="65"/>
    </row>
    <row r="611" ht="18.75" customHeight="1">
      <c r="A611" s="67" t="s">
        <v>1248</v>
      </c>
      <c r="B611" s="5"/>
      <c r="C611" s="5"/>
      <c r="D611" s="5"/>
      <c r="E611" s="5"/>
      <c r="F611" s="6"/>
    </row>
    <row r="612" ht="15.75" customHeight="1">
      <c r="A612" s="18">
        <v>45397.0</v>
      </c>
      <c r="B612" s="30" t="s">
        <v>1249</v>
      </c>
      <c r="C612" s="22" t="s">
        <v>696</v>
      </c>
      <c r="D612" s="22" t="s">
        <v>67</v>
      </c>
      <c r="E612" s="22" t="s">
        <v>57</v>
      </c>
      <c r="F612" s="22"/>
    </row>
    <row r="613" ht="15.75" customHeight="1">
      <c r="A613" s="18"/>
      <c r="B613" s="68"/>
      <c r="C613" s="22"/>
      <c r="D613" s="22"/>
      <c r="E613" s="22"/>
      <c r="F613" s="22"/>
    </row>
    <row r="614" ht="15.75" customHeight="1">
      <c r="A614" s="18">
        <v>45398.0</v>
      </c>
      <c r="B614" s="30" t="s">
        <v>1250</v>
      </c>
      <c r="C614" s="22" t="s">
        <v>704</v>
      </c>
      <c r="D614" s="22" t="s">
        <v>67</v>
      </c>
      <c r="E614" s="22" t="s">
        <v>57</v>
      </c>
      <c r="F614" s="22"/>
    </row>
    <row r="615" ht="15.75" customHeight="1">
      <c r="A615" s="18">
        <v>45400.0</v>
      </c>
      <c r="B615" s="30" t="s">
        <v>1251</v>
      </c>
      <c r="C615" s="22" t="s">
        <v>1252</v>
      </c>
      <c r="D615" s="22" t="s">
        <v>67</v>
      </c>
      <c r="E615" s="22" t="s">
        <v>57</v>
      </c>
      <c r="F615" s="22"/>
    </row>
    <row r="616" ht="15.75" customHeight="1">
      <c r="A616" s="18">
        <v>45400.0</v>
      </c>
      <c r="B616" s="30" t="s">
        <v>1253</v>
      </c>
      <c r="C616" s="22" t="s">
        <v>1254</v>
      </c>
      <c r="D616" s="22" t="s">
        <v>67</v>
      </c>
      <c r="E616" s="22" t="s">
        <v>57</v>
      </c>
      <c r="F616" s="22"/>
    </row>
    <row r="617" ht="15.75" customHeight="1">
      <c r="A617" s="18">
        <v>45403.0</v>
      </c>
      <c r="B617" s="30" t="s">
        <v>1255</v>
      </c>
      <c r="C617" s="22" t="s">
        <v>1256</v>
      </c>
      <c r="D617" s="22" t="s">
        <v>67</v>
      </c>
      <c r="E617" s="22" t="s">
        <v>57</v>
      </c>
      <c r="F617" s="22"/>
    </row>
    <row r="618" ht="15.75" customHeight="1">
      <c r="A618" s="18">
        <v>45404.0</v>
      </c>
      <c r="B618" s="30" t="s">
        <v>1257</v>
      </c>
      <c r="C618" s="22" t="s">
        <v>1258</v>
      </c>
      <c r="D618" s="22" t="s">
        <v>67</v>
      </c>
      <c r="E618" s="22" t="s">
        <v>57</v>
      </c>
      <c r="F618" s="22"/>
    </row>
    <row r="619" ht="15.75" customHeight="1">
      <c r="A619" s="18">
        <v>45404.0</v>
      </c>
      <c r="B619" s="30" t="s">
        <v>1259</v>
      </c>
      <c r="C619" s="22" t="s">
        <v>1260</v>
      </c>
      <c r="D619" s="22" t="s">
        <v>67</v>
      </c>
      <c r="E619" s="22" t="s">
        <v>57</v>
      </c>
      <c r="F619" s="22"/>
    </row>
    <row r="620" ht="15.75" customHeight="1">
      <c r="A620" s="18">
        <v>45404.0</v>
      </c>
      <c r="B620" s="30" t="s">
        <v>1261</v>
      </c>
      <c r="C620" s="22" t="s">
        <v>1262</v>
      </c>
      <c r="D620" s="22" t="s">
        <v>67</v>
      </c>
      <c r="E620" s="22" t="s">
        <v>57</v>
      </c>
      <c r="F620" s="22"/>
    </row>
    <row r="621" ht="15.75" customHeight="1">
      <c r="A621" s="18">
        <v>45406.0</v>
      </c>
      <c r="B621" s="30" t="s">
        <v>1263</v>
      </c>
      <c r="C621" s="22" t="s">
        <v>1264</v>
      </c>
      <c r="D621" s="22" t="s">
        <v>67</v>
      </c>
      <c r="E621" s="22" t="s">
        <v>57</v>
      </c>
      <c r="F621" s="22"/>
    </row>
    <row r="622" ht="15.75" customHeight="1">
      <c r="A622" s="18">
        <v>45407.0</v>
      </c>
      <c r="B622" s="30" t="s">
        <v>1265</v>
      </c>
      <c r="C622" s="22" t="s">
        <v>1266</v>
      </c>
      <c r="D622" s="22" t="s">
        <v>67</v>
      </c>
      <c r="E622" s="22" t="s">
        <v>57</v>
      </c>
      <c r="F622" s="22"/>
    </row>
    <row r="623" ht="15.75" customHeight="1">
      <c r="A623" s="18">
        <v>45409.0</v>
      </c>
      <c r="B623" s="30" t="s">
        <v>1267</v>
      </c>
      <c r="C623" s="22" t="s">
        <v>1268</v>
      </c>
      <c r="D623" s="22" t="s">
        <v>67</v>
      </c>
      <c r="E623" s="22" t="s">
        <v>57</v>
      </c>
      <c r="F623" s="22"/>
    </row>
    <row r="624" ht="15.75" customHeight="1">
      <c r="A624" s="18">
        <v>45409.0</v>
      </c>
      <c r="B624" s="30" t="s">
        <v>1269</v>
      </c>
      <c r="C624" s="22" t="s">
        <v>1270</v>
      </c>
      <c r="D624" s="22" t="s">
        <v>67</v>
      </c>
      <c r="E624" s="22" t="s">
        <v>57</v>
      </c>
      <c r="F624" s="22"/>
    </row>
    <row r="625" ht="15.75" customHeight="1">
      <c r="A625" s="18">
        <v>45421.0</v>
      </c>
      <c r="B625" s="30" t="s">
        <v>1271</v>
      </c>
      <c r="C625" s="22" t="s">
        <v>1272</v>
      </c>
      <c r="D625" s="22" t="s">
        <v>67</v>
      </c>
      <c r="E625" s="22" t="s">
        <v>57</v>
      </c>
      <c r="F625" s="22"/>
    </row>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F3"/>
    <mergeCell ref="A317:F317"/>
    <mergeCell ref="A572:F572"/>
    <mergeCell ref="A611:F611"/>
  </mergeCells>
  <hyperlinks>
    <hyperlink r:id="rId1" ref="B5"/>
    <hyperlink r:id="rId2" ref="C5"/>
    <hyperlink r:id="rId3" ref="B6"/>
    <hyperlink r:id="rId4" ref="B7"/>
    <hyperlink r:id="rId5" ref="B8"/>
    <hyperlink r:id="rId6" ref="B9"/>
    <hyperlink r:id="rId7" ref="B10"/>
    <hyperlink r:id="rId8" ref="B11"/>
    <hyperlink r:id="rId9" ref="B12"/>
    <hyperlink r:id="rId10" ref="C12"/>
    <hyperlink r:id="rId11" ref="B13"/>
    <hyperlink r:id="rId12" ref="B14"/>
    <hyperlink r:id="rId13" ref="B15"/>
    <hyperlink r:id="rId14" ref="B16"/>
    <hyperlink r:id="rId15" ref="B17"/>
    <hyperlink r:id="rId16" ref="B18"/>
    <hyperlink r:id="rId17" ref="B19"/>
    <hyperlink r:id="rId18" ref="B20"/>
    <hyperlink r:id="rId19" ref="B21"/>
    <hyperlink r:id="rId20" ref="B22"/>
    <hyperlink r:id="rId21" ref="B23"/>
    <hyperlink r:id="rId22" ref="B24"/>
    <hyperlink r:id="rId23" ref="B25"/>
    <hyperlink r:id="rId24" ref="B26"/>
    <hyperlink r:id="rId25" ref="B27"/>
    <hyperlink r:id="rId26" ref="B28"/>
    <hyperlink r:id="rId27" ref="C28"/>
    <hyperlink r:id="rId28" ref="B29"/>
    <hyperlink r:id="rId29" ref="B30"/>
    <hyperlink r:id="rId30" ref="C30"/>
    <hyperlink r:id="rId31" ref="B31"/>
    <hyperlink r:id="rId32" ref="C31"/>
    <hyperlink r:id="rId33" ref="B32"/>
    <hyperlink r:id="rId34" ref="B33"/>
    <hyperlink r:id="rId35" ref="B34"/>
    <hyperlink r:id="rId36" ref="B35"/>
    <hyperlink r:id="rId37" ref="B36"/>
    <hyperlink r:id="rId38" ref="B37"/>
    <hyperlink r:id="rId39" ref="B38"/>
    <hyperlink r:id="rId40" ref="B39"/>
    <hyperlink r:id="rId41" ref="B40"/>
    <hyperlink r:id="rId42" ref="B41"/>
    <hyperlink r:id="rId43" ref="B42"/>
    <hyperlink r:id="rId44" ref="B43"/>
    <hyperlink r:id="rId45" ref="B44"/>
    <hyperlink r:id="rId46" ref="B45"/>
    <hyperlink r:id="rId47" ref="B46"/>
    <hyperlink r:id="rId48" ref="B47"/>
    <hyperlink r:id="rId49" ref="B48"/>
    <hyperlink r:id="rId50" ref="B49"/>
    <hyperlink r:id="rId51" ref="B50"/>
    <hyperlink r:id="rId52" ref="B51"/>
    <hyperlink r:id="rId53" ref="B52"/>
    <hyperlink r:id="rId54" ref="B53"/>
    <hyperlink r:id="rId55" ref="B54"/>
    <hyperlink r:id="rId56" ref="B55"/>
    <hyperlink r:id="rId57" ref="B56"/>
    <hyperlink r:id="rId58" ref="B57"/>
    <hyperlink r:id="rId59" ref="B58"/>
    <hyperlink r:id="rId60" ref="B59"/>
    <hyperlink r:id="rId61" ref="B60"/>
    <hyperlink r:id="rId62" ref="B61"/>
    <hyperlink r:id="rId63" ref="B62"/>
    <hyperlink r:id="rId64" ref="B63"/>
    <hyperlink r:id="rId65" ref="B64"/>
    <hyperlink r:id="rId66" ref="B65"/>
    <hyperlink r:id="rId67" ref="B66"/>
    <hyperlink r:id="rId68" ref="B67"/>
    <hyperlink r:id="rId69" ref="B68"/>
    <hyperlink r:id="rId70" ref="B69"/>
    <hyperlink r:id="rId71" ref="B70"/>
    <hyperlink r:id="rId72" ref="B71"/>
    <hyperlink r:id="rId73" ref="B72"/>
    <hyperlink r:id="rId74" ref="B73"/>
    <hyperlink r:id="rId75" ref="B74"/>
    <hyperlink r:id="rId76" ref="B75"/>
    <hyperlink r:id="rId77" ref="B76"/>
    <hyperlink r:id="rId78" ref="B77"/>
    <hyperlink r:id="rId79" ref="B78"/>
    <hyperlink r:id="rId80" ref="B79"/>
    <hyperlink r:id="rId81" ref="B80"/>
    <hyperlink r:id="rId82" ref="B81"/>
    <hyperlink r:id="rId83" ref="B82"/>
    <hyperlink r:id="rId84" ref="B83"/>
    <hyperlink r:id="rId85" ref="B84"/>
    <hyperlink r:id="rId86" ref="B85"/>
    <hyperlink r:id="rId87" ref="B86"/>
    <hyperlink r:id="rId88" ref="B87"/>
    <hyperlink r:id="rId89" ref="B88"/>
    <hyperlink r:id="rId90" ref="B89"/>
    <hyperlink r:id="rId91" ref="B90"/>
    <hyperlink r:id="rId92" ref="B91"/>
    <hyperlink r:id="rId93" ref="B92"/>
    <hyperlink r:id="rId94" ref="B93"/>
    <hyperlink r:id="rId95" ref="B94"/>
    <hyperlink r:id="rId96" ref="B95"/>
    <hyperlink r:id="rId97" ref="B96"/>
    <hyperlink r:id="rId98" ref="B97"/>
    <hyperlink r:id="rId99" ref="B98"/>
    <hyperlink r:id="rId100" ref="B99"/>
    <hyperlink r:id="rId101" ref="B100"/>
    <hyperlink r:id="rId102" ref="B101"/>
    <hyperlink r:id="rId103" ref="B102"/>
    <hyperlink r:id="rId104" ref="B103"/>
    <hyperlink r:id="rId105" ref="B104"/>
    <hyperlink r:id="rId106" ref="B105"/>
    <hyperlink r:id="rId107" ref="B106"/>
    <hyperlink r:id="rId108" ref="B107"/>
    <hyperlink r:id="rId109" ref="B108"/>
    <hyperlink r:id="rId110" ref="B109"/>
    <hyperlink r:id="rId111" ref="B110"/>
    <hyperlink r:id="rId112" ref="B111"/>
    <hyperlink r:id="rId113" ref="B112"/>
    <hyperlink r:id="rId114" ref="B113"/>
    <hyperlink r:id="rId115" ref="B114"/>
    <hyperlink r:id="rId116" ref="B115"/>
    <hyperlink r:id="rId117" ref="B116"/>
    <hyperlink r:id="rId118" ref="B117"/>
    <hyperlink r:id="rId119" ref="B118"/>
    <hyperlink r:id="rId120" ref="B119"/>
    <hyperlink r:id="rId121" ref="B120"/>
    <hyperlink r:id="rId122" ref="B121"/>
    <hyperlink r:id="rId123" ref="B122"/>
    <hyperlink r:id="rId124" ref="B123"/>
    <hyperlink r:id="rId125" ref="B124"/>
    <hyperlink r:id="rId126" ref="B125"/>
    <hyperlink r:id="rId127" ref="B126"/>
    <hyperlink r:id="rId128" ref="B127"/>
    <hyperlink r:id="rId129" ref="B128"/>
    <hyperlink r:id="rId130" ref="B129"/>
    <hyperlink r:id="rId131" ref="B130"/>
    <hyperlink r:id="rId132" ref="B131"/>
    <hyperlink r:id="rId133" ref="B132"/>
    <hyperlink r:id="rId134" ref="B133"/>
    <hyperlink r:id="rId135" ref="B134"/>
    <hyperlink r:id="rId136" ref="B135"/>
    <hyperlink r:id="rId137" ref="B136"/>
    <hyperlink r:id="rId138" ref="B137"/>
    <hyperlink r:id="rId139" ref="B138"/>
    <hyperlink r:id="rId140" ref="B139"/>
    <hyperlink r:id="rId141" ref="B140"/>
    <hyperlink r:id="rId142" ref="B141"/>
    <hyperlink r:id="rId143" ref="B142"/>
    <hyperlink r:id="rId144" ref="B143"/>
    <hyperlink r:id="rId145" ref="B144"/>
    <hyperlink r:id="rId146" ref="B145"/>
    <hyperlink r:id="rId147" ref="B146"/>
    <hyperlink r:id="rId148" ref="B147"/>
    <hyperlink r:id="rId149" ref="B148"/>
    <hyperlink r:id="rId150" ref="B149"/>
    <hyperlink r:id="rId151" ref="B150"/>
    <hyperlink r:id="rId152" ref="B151"/>
    <hyperlink r:id="rId153" ref="B152"/>
    <hyperlink r:id="rId154" ref="B153"/>
    <hyperlink r:id="rId155" ref="B154"/>
    <hyperlink r:id="rId156" ref="B155"/>
    <hyperlink r:id="rId157" ref="B156"/>
    <hyperlink r:id="rId158" ref="B157"/>
    <hyperlink r:id="rId159" ref="B158"/>
    <hyperlink r:id="rId160" ref="B159"/>
    <hyperlink r:id="rId161" ref="B160"/>
    <hyperlink r:id="rId162" ref="B161"/>
    <hyperlink r:id="rId163" ref="B162"/>
    <hyperlink r:id="rId164" ref="B163"/>
    <hyperlink r:id="rId165" ref="B164"/>
    <hyperlink r:id="rId166" ref="B165"/>
    <hyperlink r:id="rId167" ref="B166"/>
    <hyperlink r:id="rId168" ref="B167"/>
    <hyperlink r:id="rId169" ref="B168"/>
    <hyperlink r:id="rId170" ref="B169"/>
    <hyperlink r:id="rId171" ref="B170"/>
    <hyperlink r:id="rId172" ref="B171"/>
    <hyperlink r:id="rId173" ref="B172"/>
    <hyperlink r:id="rId174" ref="B173"/>
    <hyperlink r:id="rId175" ref="B174"/>
    <hyperlink r:id="rId176" ref="B175"/>
    <hyperlink r:id="rId177" ref="B176"/>
    <hyperlink r:id="rId178" ref="B177"/>
    <hyperlink r:id="rId179" ref="B178"/>
    <hyperlink r:id="rId180" ref="B179"/>
    <hyperlink r:id="rId181" ref="B180"/>
    <hyperlink r:id="rId182" ref="B181"/>
    <hyperlink r:id="rId183" ref="B182"/>
    <hyperlink r:id="rId184" ref="B183"/>
    <hyperlink r:id="rId185" ref="B184"/>
    <hyperlink r:id="rId186" ref="B185"/>
    <hyperlink r:id="rId187" ref="B186"/>
    <hyperlink r:id="rId188" ref="B187"/>
    <hyperlink r:id="rId189" ref="B188"/>
    <hyperlink r:id="rId190" ref="B189"/>
    <hyperlink r:id="rId191" ref="B190"/>
    <hyperlink r:id="rId192" ref="B191"/>
    <hyperlink r:id="rId193" ref="B192"/>
    <hyperlink r:id="rId194" ref="B193"/>
    <hyperlink r:id="rId195" ref="B194"/>
    <hyperlink r:id="rId196" ref="B195"/>
    <hyperlink r:id="rId197" ref="B196"/>
    <hyperlink r:id="rId198" ref="B197"/>
    <hyperlink r:id="rId199" ref="B198"/>
    <hyperlink r:id="rId200" ref="B199"/>
    <hyperlink r:id="rId201" ref="B200"/>
    <hyperlink r:id="rId202" ref="B201"/>
    <hyperlink r:id="rId203" ref="B202"/>
    <hyperlink r:id="rId204" ref="B203"/>
    <hyperlink r:id="rId205" ref="B204"/>
    <hyperlink r:id="rId206" ref="B205"/>
    <hyperlink r:id="rId207" ref="B206"/>
    <hyperlink r:id="rId208" ref="B207"/>
    <hyperlink r:id="rId209" ref="B208"/>
    <hyperlink r:id="rId210" ref="B209"/>
    <hyperlink r:id="rId211" ref="B210"/>
    <hyperlink r:id="rId212" ref="B211"/>
    <hyperlink r:id="rId213" ref="B212"/>
    <hyperlink r:id="rId214" ref="B213"/>
    <hyperlink r:id="rId215" ref="B214"/>
    <hyperlink r:id="rId216" ref="B215"/>
    <hyperlink r:id="rId217" ref="B216"/>
    <hyperlink r:id="rId218" ref="B217"/>
    <hyperlink r:id="rId219" ref="B218"/>
    <hyperlink r:id="rId220" ref="B219"/>
    <hyperlink r:id="rId221" ref="B220"/>
    <hyperlink r:id="rId222" ref="B221"/>
    <hyperlink r:id="rId223" ref="B222"/>
    <hyperlink r:id="rId224" ref="B223"/>
    <hyperlink r:id="rId225" ref="B224"/>
    <hyperlink r:id="rId226" ref="B225"/>
    <hyperlink r:id="rId227" ref="B226"/>
    <hyperlink r:id="rId228" ref="B227"/>
    <hyperlink r:id="rId229" ref="B228"/>
    <hyperlink r:id="rId230" ref="B229"/>
    <hyperlink r:id="rId231" ref="B230"/>
    <hyperlink r:id="rId232" ref="B231"/>
    <hyperlink r:id="rId233" ref="B232"/>
    <hyperlink r:id="rId234" ref="B233"/>
    <hyperlink r:id="rId235" ref="B234"/>
    <hyperlink r:id="rId236" ref="B235"/>
    <hyperlink r:id="rId237" ref="B236"/>
    <hyperlink r:id="rId238" ref="B237"/>
    <hyperlink r:id="rId239" ref="B238"/>
    <hyperlink r:id="rId240" ref="B239"/>
    <hyperlink r:id="rId241" ref="B240"/>
    <hyperlink r:id="rId242" ref="B241"/>
    <hyperlink r:id="rId243" ref="B242"/>
    <hyperlink r:id="rId244" ref="B243"/>
    <hyperlink r:id="rId245" ref="B244"/>
    <hyperlink r:id="rId246" ref="B245"/>
    <hyperlink r:id="rId247" ref="B246"/>
    <hyperlink r:id="rId248" ref="B247"/>
    <hyperlink r:id="rId249" ref="B248"/>
    <hyperlink r:id="rId250" ref="B249"/>
    <hyperlink r:id="rId251" ref="B250"/>
    <hyperlink r:id="rId252" ref="B251"/>
    <hyperlink r:id="rId253" ref="B252"/>
    <hyperlink r:id="rId254" ref="B253"/>
    <hyperlink r:id="rId255" ref="B254"/>
    <hyperlink r:id="rId256" ref="B255"/>
    <hyperlink r:id="rId257" ref="B256"/>
    <hyperlink r:id="rId258" ref="B257"/>
    <hyperlink r:id="rId259" ref="B258"/>
    <hyperlink r:id="rId260" ref="B259"/>
    <hyperlink r:id="rId261" ref="B260"/>
    <hyperlink r:id="rId262" ref="B261"/>
    <hyperlink r:id="rId263" ref="C261"/>
    <hyperlink r:id="rId264" ref="B262"/>
    <hyperlink r:id="rId265" ref="B263"/>
    <hyperlink r:id="rId266" ref="C263"/>
    <hyperlink r:id="rId267" ref="B264"/>
    <hyperlink r:id="rId268" ref="C264"/>
    <hyperlink r:id="rId269" ref="B265"/>
    <hyperlink r:id="rId270" ref="C265"/>
    <hyperlink r:id="rId271" ref="B266"/>
    <hyperlink r:id="rId272" ref="B267"/>
    <hyperlink r:id="rId273" ref="B268"/>
    <hyperlink r:id="rId274" ref="B269"/>
    <hyperlink r:id="rId275" ref="B270"/>
    <hyperlink r:id="rId276" ref="B271"/>
    <hyperlink r:id="rId277" ref="B272"/>
    <hyperlink r:id="rId278" ref="B318"/>
    <hyperlink r:id="rId279" ref="B319"/>
    <hyperlink r:id="rId280" ref="B320"/>
    <hyperlink r:id="rId281" ref="B321"/>
    <hyperlink r:id="rId282" ref="B322"/>
    <hyperlink r:id="rId283" ref="B323"/>
    <hyperlink r:id="rId284" ref="B324"/>
    <hyperlink r:id="rId285" ref="B325"/>
    <hyperlink r:id="rId286" ref="B326"/>
    <hyperlink r:id="rId287" ref="B327"/>
    <hyperlink r:id="rId288" ref="B328"/>
    <hyperlink r:id="rId289" ref="B329"/>
    <hyperlink r:id="rId290" ref="B330"/>
    <hyperlink r:id="rId291" ref="B331"/>
    <hyperlink r:id="rId292" ref="B332"/>
    <hyperlink r:id="rId293" ref="B333"/>
    <hyperlink r:id="rId294" ref="B334"/>
    <hyperlink r:id="rId295" ref="B335"/>
    <hyperlink r:id="rId296" ref="B336"/>
    <hyperlink r:id="rId297" ref="B337"/>
    <hyperlink r:id="rId298" ref="B338"/>
    <hyperlink r:id="rId299" ref="B339"/>
    <hyperlink r:id="rId300" ref="B340"/>
    <hyperlink r:id="rId301" ref="B341"/>
    <hyperlink r:id="rId302" ref="B342"/>
    <hyperlink r:id="rId303" ref="B343"/>
    <hyperlink r:id="rId304" ref="B344"/>
    <hyperlink r:id="rId305" ref="B345"/>
    <hyperlink r:id="rId306" ref="B346"/>
    <hyperlink r:id="rId307" ref="B347"/>
    <hyperlink r:id="rId308" ref="B348"/>
    <hyperlink r:id="rId309" ref="B349"/>
    <hyperlink r:id="rId310" ref="B350"/>
    <hyperlink r:id="rId311" ref="B351"/>
    <hyperlink r:id="rId312" ref="B352"/>
    <hyperlink r:id="rId313" ref="B353"/>
    <hyperlink r:id="rId314" ref="B354"/>
    <hyperlink r:id="rId315" ref="B355"/>
    <hyperlink r:id="rId316" ref="B356"/>
    <hyperlink r:id="rId317" ref="B357"/>
    <hyperlink r:id="rId318" ref="B358"/>
    <hyperlink r:id="rId319" ref="B359"/>
    <hyperlink r:id="rId320" ref="B360"/>
    <hyperlink r:id="rId321" ref="B361"/>
    <hyperlink r:id="rId322" ref="B362"/>
    <hyperlink r:id="rId323" ref="B363"/>
    <hyperlink r:id="rId324" ref="B364"/>
    <hyperlink r:id="rId325" ref="B365"/>
    <hyperlink r:id="rId326" ref="B366"/>
    <hyperlink r:id="rId327" ref="B367"/>
    <hyperlink r:id="rId328" ref="B368"/>
    <hyperlink r:id="rId329" ref="B369"/>
    <hyperlink r:id="rId330" ref="B370"/>
    <hyperlink r:id="rId331" ref="B371"/>
    <hyperlink r:id="rId332" ref="B372"/>
    <hyperlink r:id="rId333" ref="B373"/>
    <hyperlink r:id="rId334" ref="B374"/>
    <hyperlink r:id="rId335" ref="B375"/>
    <hyperlink r:id="rId336" ref="B376"/>
    <hyperlink r:id="rId337" ref="B377"/>
    <hyperlink r:id="rId338" ref="B378"/>
    <hyperlink r:id="rId339" ref="B379"/>
    <hyperlink r:id="rId340" ref="B380"/>
    <hyperlink r:id="rId341" ref="B381"/>
    <hyperlink r:id="rId342" ref="B382"/>
    <hyperlink r:id="rId343" ref="B383"/>
    <hyperlink r:id="rId344" ref="B384"/>
    <hyperlink r:id="rId345" ref="B385"/>
    <hyperlink r:id="rId346" ref="B386"/>
    <hyperlink r:id="rId347" ref="B387"/>
    <hyperlink r:id="rId348" ref="B388"/>
    <hyperlink r:id="rId349" ref="B389"/>
    <hyperlink r:id="rId350" ref="B390"/>
    <hyperlink r:id="rId351" ref="B391"/>
    <hyperlink r:id="rId352" ref="B392"/>
    <hyperlink r:id="rId353" ref="B393"/>
    <hyperlink r:id="rId354" ref="B394"/>
    <hyperlink r:id="rId355" ref="B395"/>
    <hyperlink r:id="rId356" ref="B396"/>
    <hyperlink r:id="rId357" ref="B397"/>
    <hyperlink r:id="rId358" ref="B398"/>
    <hyperlink r:id="rId359" ref="B399"/>
    <hyperlink r:id="rId360" ref="B400"/>
    <hyperlink r:id="rId361" ref="B401"/>
    <hyperlink r:id="rId362" ref="B402"/>
    <hyperlink r:id="rId363" ref="B403"/>
    <hyperlink r:id="rId364" ref="B404"/>
    <hyperlink r:id="rId365" ref="B405"/>
    <hyperlink r:id="rId366" ref="B406"/>
    <hyperlink r:id="rId367" ref="B407"/>
    <hyperlink r:id="rId368" ref="B408"/>
    <hyperlink r:id="rId369" ref="B409"/>
    <hyperlink r:id="rId370" ref="B410"/>
    <hyperlink r:id="rId371" ref="B411"/>
    <hyperlink r:id="rId372" ref="B412"/>
    <hyperlink r:id="rId373" ref="B413"/>
    <hyperlink r:id="rId374" ref="B414"/>
    <hyperlink r:id="rId375" ref="B415"/>
    <hyperlink r:id="rId376" ref="B416"/>
    <hyperlink r:id="rId377" ref="B417"/>
    <hyperlink r:id="rId378" ref="B418"/>
    <hyperlink r:id="rId379" ref="B419"/>
    <hyperlink r:id="rId380" ref="B420"/>
    <hyperlink r:id="rId381" ref="B421"/>
    <hyperlink r:id="rId382" ref="B422"/>
    <hyperlink r:id="rId383" ref="B423"/>
    <hyperlink r:id="rId384" ref="B424"/>
    <hyperlink r:id="rId385" ref="B425"/>
    <hyperlink r:id="rId386" ref="B426"/>
    <hyperlink r:id="rId387" ref="B427"/>
    <hyperlink r:id="rId388" ref="B428"/>
    <hyperlink r:id="rId389" ref="B429"/>
    <hyperlink r:id="rId390" ref="B430"/>
    <hyperlink r:id="rId391" ref="B431"/>
    <hyperlink r:id="rId392" ref="B432"/>
    <hyperlink r:id="rId393" ref="B433"/>
    <hyperlink r:id="rId394" ref="B434"/>
    <hyperlink r:id="rId395" ref="B435"/>
    <hyperlink r:id="rId396" ref="B436"/>
    <hyperlink r:id="rId397" ref="B437"/>
    <hyperlink r:id="rId398" ref="B438"/>
    <hyperlink r:id="rId399" ref="B439"/>
    <hyperlink r:id="rId400" ref="B440"/>
    <hyperlink r:id="rId401" ref="B441"/>
    <hyperlink r:id="rId402" ref="B442"/>
    <hyperlink r:id="rId403" ref="B443"/>
    <hyperlink r:id="rId404" ref="B444"/>
    <hyperlink r:id="rId405" ref="B445"/>
    <hyperlink r:id="rId406" ref="B446"/>
    <hyperlink r:id="rId407" ref="B447"/>
    <hyperlink r:id="rId408" ref="B448"/>
    <hyperlink r:id="rId409" ref="B449"/>
    <hyperlink r:id="rId410" ref="B450"/>
    <hyperlink r:id="rId411" ref="B451"/>
    <hyperlink r:id="rId412" ref="B452"/>
    <hyperlink r:id="rId413" ref="B453"/>
    <hyperlink r:id="rId414" ref="B454"/>
    <hyperlink r:id="rId415" ref="B455"/>
    <hyperlink r:id="rId416" ref="B456"/>
    <hyperlink r:id="rId417" ref="B457"/>
    <hyperlink r:id="rId418" ref="B458"/>
    <hyperlink r:id="rId419" ref="B459"/>
    <hyperlink r:id="rId420" ref="B460"/>
    <hyperlink r:id="rId421" ref="B461"/>
    <hyperlink r:id="rId422" ref="B462"/>
    <hyperlink r:id="rId423" ref="B463"/>
    <hyperlink r:id="rId424" ref="B464"/>
    <hyperlink r:id="rId425" ref="B465"/>
    <hyperlink r:id="rId426" ref="B466"/>
    <hyperlink r:id="rId427" ref="B467"/>
    <hyperlink r:id="rId428" ref="B468"/>
    <hyperlink r:id="rId429" ref="B469"/>
    <hyperlink r:id="rId430" ref="B470"/>
    <hyperlink r:id="rId431" ref="B471"/>
    <hyperlink r:id="rId432" ref="B472"/>
    <hyperlink r:id="rId433" ref="B473"/>
    <hyperlink r:id="rId434" ref="B474"/>
    <hyperlink r:id="rId435" ref="B475"/>
    <hyperlink r:id="rId436" ref="B476"/>
    <hyperlink r:id="rId437" ref="B477"/>
    <hyperlink r:id="rId438" ref="B478"/>
    <hyperlink r:id="rId439" ref="B479"/>
    <hyperlink r:id="rId440" ref="B480"/>
    <hyperlink r:id="rId441" ref="B481"/>
    <hyperlink r:id="rId442" ref="B482"/>
    <hyperlink r:id="rId443" ref="B483"/>
    <hyperlink r:id="rId444" ref="B484"/>
    <hyperlink r:id="rId445" ref="B485"/>
    <hyperlink r:id="rId446" ref="B486"/>
    <hyperlink r:id="rId447" ref="B487"/>
    <hyperlink r:id="rId448" ref="B488"/>
    <hyperlink r:id="rId449" ref="B489"/>
    <hyperlink r:id="rId450" ref="B490"/>
    <hyperlink r:id="rId451" ref="B491"/>
    <hyperlink r:id="rId452" ref="B492"/>
    <hyperlink r:id="rId453" ref="B493"/>
    <hyperlink r:id="rId454" ref="B494"/>
    <hyperlink r:id="rId455" ref="B495"/>
    <hyperlink r:id="rId456" ref="B496"/>
    <hyperlink r:id="rId457" ref="B497"/>
    <hyperlink r:id="rId458" ref="B498"/>
    <hyperlink r:id="rId459" ref="B499"/>
    <hyperlink r:id="rId460" ref="B500"/>
    <hyperlink r:id="rId461" ref="B501"/>
    <hyperlink r:id="rId462" ref="B502"/>
    <hyperlink r:id="rId463" ref="B503"/>
    <hyperlink r:id="rId464" ref="B504"/>
    <hyperlink r:id="rId465" ref="B505"/>
    <hyperlink r:id="rId466" ref="B506"/>
    <hyperlink r:id="rId467" ref="B507"/>
    <hyperlink r:id="rId468" ref="B508"/>
    <hyperlink r:id="rId469" ref="B509"/>
    <hyperlink r:id="rId470" ref="B510"/>
    <hyperlink r:id="rId471" ref="B511"/>
    <hyperlink r:id="rId472" ref="B512"/>
    <hyperlink r:id="rId473" ref="B513"/>
    <hyperlink r:id="rId474" ref="B514"/>
    <hyperlink r:id="rId475" ref="B515"/>
    <hyperlink r:id="rId476" ref="B516"/>
    <hyperlink r:id="rId477" ref="B517"/>
    <hyperlink r:id="rId478" ref="B518"/>
    <hyperlink r:id="rId479" ref="B519"/>
    <hyperlink r:id="rId480" ref="B520"/>
    <hyperlink r:id="rId481" ref="B521"/>
    <hyperlink r:id="rId482" ref="B522"/>
    <hyperlink r:id="rId483" ref="B523"/>
    <hyperlink r:id="rId484" ref="B524"/>
    <hyperlink r:id="rId485" ref="B525"/>
    <hyperlink r:id="rId486" ref="B573"/>
    <hyperlink r:id="rId487" ref="B574"/>
    <hyperlink r:id="rId488" ref="B575"/>
    <hyperlink r:id="rId489" ref="B576"/>
    <hyperlink r:id="rId490" ref="B577"/>
    <hyperlink r:id="rId491" ref="B578"/>
    <hyperlink r:id="rId492" ref="B579"/>
    <hyperlink r:id="rId493" ref="B580"/>
    <hyperlink r:id="rId494" ref="B581"/>
    <hyperlink r:id="rId495" ref="B582"/>
    <hyperlink r:id="rId496" ref="B583"/>
    <hyperlink r:id="rId497" ref="B584"/>
    <hyperlink r:id="rId498" ref="B585"/>
    <hyperlink r:id="rId499" ref="B586"/>
    <hyperlink r:id="rId500" ref="B587"/>
    <hyperlink r:id="rId501" ref="B588"/>
    <hyperlink r:id="rId502" ref="B589"/>
    <hyperlink r:id="rId503" ref="B590"/>
    <hyperlink r:id="rId504" ref="B591"/>
    <hyperlink r:id="rId505" ref="B592"/>
    <hyperlink r:id="rId506" ref="B593"/>
    <hyperlink r:id="rId507" ref="B594"/>
    <hyperlink r:id="rId508" ref="B595"/>
    <hyperlink r:id="rId509" ref="B596"/>
    <hyperlink r:id="rId510" ref="B597"/>
    <hyperlink r:id="rId511" ref="B598"/>
    <hyperlink r:id="rId512" ref="B599"/>
    <hyperlink r:id="rId513" ref="B600"/>
    <hyperlink r:id="rId514" ref="B601"/>
    <hyperlink r:id="rId515" ref="B602"/>
    <hyperlink r:id="rId516" ref="B603"/>
    <hyperlink r:id="rId517" ref="B604"/>
    <hyperlink r:id="rId518" ref="B605"/>
    <hyperlink r:id="rId519" ref="B606"/>
    <hyperlink r:id="rId520" ref="B607"/>
    <hyperlink r:id="rId521" ref="B612"/>
    <hyperlink r:id="rId522" ref="B614"/>
    <hyperlink r:id="rId523" ref="B615"/>
    <hyperlink r:id="rId524" ref="B616"/>
    <hyperlink r:id="rId525" ref="B617"/>
    <hyperlink r:id="rId526" ref="B618"/>
    <hyperlink r:id="rId527" ref="B619"/>
    <hyperlink r:id="rId528" ref="B620"/>
    <hyperlink r:id="rId529" ref="B621"/>
    <hyperlink r:id="rId530" ref="B622"/>
    <hyperlink r:id="rId531" ref="B623"/>
    <hyperlink r:id="rId532" ref="B624"/>
    <hyperlink r:id="rId533" ref="B625"/>
  </hyperlinks>
  <printOptions/>
  <pageMargins bottom="0.75" footer="0.0" header="0.0" left="0.7" right="0.7" top="0.75"/>
  <pageSetup orientation="landscape"/>
  <drawing r:id="rId534"/>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63"/>
    <col customWidth="1" min="2" max="2" width="20.88"/>
    <col customWidth="1" min="3" max="3" width="83.63"/>
    <col customWidth="1" min="4" max="4" width="14.88"/>
    <col customWidth="1" min="5" max="5" width="14.0"/>
    <col customWidth="1" min="6" max="6" width="17.0"/>
    <col customWidth="1" min="7" max="7" width="17.25"/>
    <col customWidth="1" min="8" max="8" width="20.0"/>
    <col customWidth="1" min="9" max="26" width="10.0"/>
  </cols>
  <sheetData>
    <row r="1">
      <c r="C1" s="187"/>
    </row>
    <row r="2" ht="13.5" customHeight="1">
      <c r="A2" s="69" t="s">
        <v>1974</v>
      </c>
      <c r="B2" s="5"/>
      <c r="C2" s="5"/>
      <c r="D2" s="6"/>
    </row>
    <row r="3" ht="13.5" customHeight="1">
      <c r="A3" s="110" t="s">
        <v>1276</v>
      </c>
      <c r="B3" s="111" t="s">
        <v>6</v>
      </c>
      <c r="C3" s="110" t="s">
        <v>7</v>
      </c>
      <c r="D3" s="110" t="s">
        <v>9</v>
      </c>
      <c r="E3" s="70" t="s">
        <v>2</v>
      </c>
      <c r="F3" s="70" t="s">
        <v>13</v>
      </c>
      <c r="G3" s="70" t="s">
        <v>1274</v>
      </c>
      <c r="H3" s="70" t="s">
        <v>1275</v>
      </c>
    </row>
    <row r="4" ht="13.5" customHeight="1">
      <c r="A4" s="115" t="s">
        <v>1363</v>
      </c>
      <c r="B4" s="188" t="s">
        <v>1975</v>
      </c>
      <c r="C4" s="189" t="s">
        <v>1976</v>
      </c>
      <c r="D4" s="190">
        <v>264.0</v>
      </c>
    </row>
    <row r="5" ht="13.5" customHeight="1">
      <c r="A5" s="115" t="s">
        <v>1363</v>
      </c>
      <c r="B5" s="188" t="s">
        <v>1977</v>
      </c>
      <c r="C5" s="189" t="s">
        <v>1978</v>
      </c>
      <c r="D5" s="190">
        <v>155.0</v>
      </c>
    </row>
    <row r="6" ht="13.5" customHeight="1">
      <c r="A6" s="115" t="s">
        <v>1363</v>
      </c>
      <c r="B6" s="188" t="s">
        <v>1979</v>
      </c>
      <c r="C6" s="189" t="s">
        <v>1980</v>
      </c>
      <c r="D6" s="190">
        <v>218.0</v>
      </c>
    </row>
    <row r="7" ht="13.5" customHeight="1">
      <c r="A7" s="115" t="s">
        <v>1363</v>
      </c>
      <c r="B7" s="188" t="s">
        <v>1981</v>
      </c>
      <c r="C7" s="189" t="s">
        <v>1982</v>
      </c>
      <c r="D7" s="190">
        <v>217.0</v>
      </c>
    </row>
    <row r="8" ht="13.5" customHeight="1">
      <c r="A8" s="115" t="s">
        <v>1363</v>
      </c>
      <c r="B8" s="188" t="s">
        <v>1983</v>
      </c>
      <c r="C8" s="189" t="s">
        <v>1984</v>
      </c>
      <c r="D8" s="190">
        <v>203.0</v>
      </c>
    </row>
    <row r="9" ht="13.5" customHeight="1">
      <c r="A9" s="115" t="s">
        <v>1363</v>
      </c>
      <c r="B9" s="188" t="s">
        <v>1985</v>
      </c>
      <c r="C9" s="189" t="s">
        <v>1986</v>
      </c>
      <c r="D9" s="190">
        <v>208.0</v>
      </c>
    </row>
    <row r="10" ht="13.5" customHeight="1">
      <c r="A10" s="115" t="s">
        <v>1363</v>
      </c>
      <c r="B10" s="188" t="s">
        <v>1987</v>
      </c>
      <c r="C10" s="189" t="s">
        <v>1988</v>
      </c>
      <c r="D10" s="190">
        <v>518.0</v>
      </c>
    </row>
    <row r="11" ht="13.5" customHeight="1">
      <c r="A11" s="115" t="s">
        <v>1363</v>
      </c>
      <c r="B11" s="191" t="s">
        <v>1989</v>
      </c>
      <c r="C11" s="189" t="s">
        <v>1990</v>
      </c>
      <c r="D11" s="190">
        <v>265.0</v>
      </c>
    </row>
    <row r="12" ht="13.5" customHeight="1">
      <c r="A12" s="177" t="s">
        <v>1363</v>
      </c>
      <c r="B12" s="114" t="s">
        <v>1991</v>
      </c>
      <c r="C12" s="31" t="s">
        <v>1992</v>
      </c>
      <c r="D12" s="115">
        <v>277.0</v>
      </c>
    </row>
    <row r="13" ht="13.5" customHeight="1">
      <c r="A13" s="177" t="s">
        <v>1363</v>
      </c>
      <c r="B13" s="114" t="s">
        <v>1991</v>
      </c>
      <c r="C13" s="31" t="s">
        <v>1993</v>
      </c>
      <c r="D13" s="115">
        <v>287.0</v>
      </c>
    </row>
    <row r="14" ht="13.5" customHeight="1">
      <c r="A14" s="177" t="s">
        <v>1363</v>
      </c>
      <c r="B14" s="114" t="s">
        <v>1991</v>
      </c>
      <c r="C14" s="31" t="s">
        <v>1994</v>
      </c>
      <c r="D14" s="115">
        <v>455.0</v>
      </c>
    </row>
    <row r="15" ht="13.5" customHeight="1">
      <c r="A15" s="177" t="s">
        <v>1363</v>
      </c>
      <c r="B15" s="114" t="s">
        <v>1995</v>
      </c>
      <c r="C15" s="31" t="s">
        <v>1996</v>
      </c>
      <c r="D15" s="115">
        <v>518.0</v>
      </c>
    </row>
    <row r="16" ht="13.5" customHeight="1">
      <c r="A16" s="177" t="s">
        <v>1363</v>
      </c>
      <c r="B16" s="114" t="s">
        <v>1995</v>
      </c>
      <c r="C16" s="31" t="s">
        <v>1997</v>
      </c>
      <c r="D16" s="115">
        <v>194.0</v>
      </c>
    </row>
    <row r="17" ht="13.5" customHeight="1">
      <c r="A17" s="177" t="s">
        <v>1363</v>
      </c>
      <c r="B17" s="114" t="s">
        <v>1998</v>
      </c>
      <c r="C17" s="31" t="s">
        <v>1999</v>
      </c>
      <c r="D17" s="115">
        <v>297.0</v>
      </c>
    </row>
    <row r="18" ht="13.5" customHeight="1">
      <c r="A18" s="177" t="s">
        <v>1363</v>
      </c>
      <c r="B18" s="114" t="s">
        <v>1454</v>
      </c>
      <c r="C18" s="31" t="s">
        <v>2000</v>
      </c>
      <c r="D18" s="115">
        <v>110.0</v>
      </c>
    </row>
    <row r="19" ht="13.5" customHeight="1">
      <c r="A19" s="177" t="s">
        <v>1363</v>
      </c>
      <c r="B19" s="114" t="s">
        <v>1454</v>
      </c>
      <c r="C19" s="31" t="s">
        <v>2001</v>
      </c>
      <c r="D19" s="115">
        <v>140.0</v>
      </c>
    </row>
    <row r="20" ht="13.5" customHeight="1">
      <c r="A20" s="177" t="s">
        <v>1363</v>
      </c>
      <c r="B20" s="114" t="s">
        <v>1454</v>
      </c>
      <c r="C20" s="31" t="s">
        <v>2002</v>
      </c>
      <c r="D20" s="115">
        <v>60.0</v>
      </c>
    </row>
    <row r="21" ht="13.5" customHeight="1">
      <c r="A21" s="177" t="s">
        <v>1363</v>
      </c>
      <c r="B21" s="114" t="s">
        <v>1454</v>
      </c>
      <c r="C21" s="31" t="s">
        <v>2003</v>
      </c>
      <c r="D21" s="115">
        <v>435.0</v>
      </c>
    </row>
    <row r="22" ht="13.5" customHeight="1">
      <c r="A22" s="177" t="s">
        <v>1363</v>
      </c>
      <c r="B22" s="114" t="s">
        <v>1464</v>
      </c>
      <c r="C22" s="31" t="s">
        <v>2004</v>
      </c>
      <c r="D22" s="115">
        <v>186.0</v>
      </c>
    </row>
    <row r="23" ht="13.5" customHeight="1">
      <c r="A23" s="177" t="s">
        <v>1363</v>
      </c>
      <c r="B23" s="114" t="s">
        <v>1464</v>
      </c>
      <c r="C23" s="31" t="s">
        <v>2005</v>
      </c>
      <c r="D23" s="115">
        <v>43.0</v>
      </c>
    </row>
    <row r="24" ht="13.5" customHeight="1">
      <c r="A24" s="177" t="s">
        <v>1177</v>
      </c>
      <c r="B24" s="114" t="s">
        <v>1991</v>
      </c>
      <c r="C24" s="31" t="s">
        <v>2006</v>
      </c>
      <c r="D24" s="115">
        <v>860.0</v>
      </c>
    </row>
    <row r="25" ht="13.5" customHeight="1">
      <c r="A25" s="177" t="s">
        <v>1177</v>
      </c>
      <c r="B25" s="114" t="s">
        <v>1991</v>
      </c>
      <c r="C25" s="31" t="s">
        <v>2007</v>
      </c>
      <c r="D25" s="115">
        <v>547.0</v>
      </c>
    </row>
    <row r="26" ht="13.5" customHeight="1">
      <c r="A26" s="177" t="s">
        <v>1177</v>
      </c>
      <c r="B26" s="114" t="s">
        <v>1995</v>
      </c>
      <c r="C26" s="31" t="s">
        <v>2008</v>
      </c>
      <c r="D26" s="115">
        <v>2054.0</v>
      </c>
    </row>
    <row r="27" ht="13.5" customHeight="1">
      <c r="A27" s="177" t="s">
        <v>1177</v>
      </c>
      <c r="B27" s="114" t="s">
        <v>1995</v>
      </c>
      <c r="C27" s="31" t="s">
        <v>2009</v>
      </c>
      <c r="D27" s="115">
        <v>6489.0</v>
      </c>
    </row>
    <row r="28" ht="13.5" customHeight="1">
      <c r="A28" s="177" t="s">
        <v>1177</v>
      </c>
      <c r="B28" s="114" t="s">
        <v>1998</v>
      </c>
      <c r="C28" s="31" t="s">
        <v>2010</v>
      </c>
      <c r="D28" s="115">
        <v>2161.0</v>
      </c>
    </row>
    <row r="29" ht="13.5" customHeight="1">
      <c r="A29" s="177" t="s">
        <v>1177</v>
      </c>
      <c r="B29" s="114" t="s">
        <v>1454</v>
      </c>
      <c r="C29" s="31" t="s">
        <v>2011</v>
      </c>
      <c r="D29" s="115">
        <v>100.0</v>
      </c>
    </row>
    <row r="30" ht="13.5" customHeight="1">
      <c r="A30" s="177" t="s">
        <v>1177</v>
      </c>
      <c r="B30" s="114" t="s">
        <v>1454</v>
      </c>
      <c r="C30" s="31" t="s">
        <v>2012</v>
      </c>
      <c r="D30" s="115">
        <v>886.0</v>
      </c>
    </row>
    <row r="31" ht="13.5" customHeight="1">
      <c r="A31" s="177" t="s">
        <v>1177</v>
      </c>
      <c r="B31" s="114" t="s">
        <v>1464</v>
      </c>
      <c r="C31" s="31" t="s">
        <v>2013</v>
      </c>
      <c r="D31" s="115">
        <v>1595.0</v>
      </c>
    </row>
    <row r="32" ht="13.5" customHeight="1">
      <c r="A32" s="177" t="s">
        <v>1177</v>
      </c>
      <c r="B32" s="114" t="s">
        <v>2014</v>
      </c>
      <c r="C32" s="31" t="s">
        <v>2015</v>
      </c>
      <c r="D32" s="115">
        <v>10.0</v>
      </c>
    </row>
    <row r="33" ht="13.5" customHeight="1">
      <c r="A33" s="192" t="s">
        <v>2016</v>
      </c>
      <c r="B33" s="114" t="s">
        <v>2017</v>
      </c>
      <c r="C33" s="193" t="s">
        <v>2018</v>
      </c>
      <c r="D33" s="115">
        <v>359.0</v>
      </c>
    </row>
    <row r="34" ht="13.5" customHeight="1">
      <c r="A34" s="192" t="s">
        <v>2016</v>
      </c>
      <c r="B34" s="114" t="s">
        <v>2019</v>
      </c>
      <c r="C34" s="193" t="s">
        <v>2020</v>
      </c>
      <c r="D34" s="115">
        <v>598.0</v>
      </c>
    </row>
    <row r="35" ht="13.5" customHeight="1">
      <c r="A35" s="192" t="s">
        <v>2016</v>
      </c>
      <c r="B35" s="114" t="s">
        <v>2021</v>
      </c>
      <c r="C35" s="193" t="s">
        <v>2022</v>
      </c>
      <c r="D35" s="115">
        <v>556.0</v>
      </c>
    </row>
    <row r="36" ht="13.5" customHeight="1">
      <c r="A36" s="192" t="s">
        <v>2016</v>
      </c>
      <c r="B36" s="114" t="s">
        <v>2023</v>
      </c>
      <c r="C36" s="193" t="s">
        <v>2024</v>
      </c>
      <c r="D36" s="115">
        <v>1368.0</v>
      </c>
    </row>
    <row r="37" ht="13.5" customHeight="1">
      <c r="A37" s="192" t="s">
        <v>2016</v>
      </c>
      <c r="B37" s="114" t="s">
        <v>2025</v>
      </c>
      <c r="C37" s="193" t="s">
        <v>2026</v>
      </c>
      <c r="D37" s="115">
        <v>1604.0</v>
      </c>
    </row>
    <row r="38" ht="13.5" customHeight="1">
      <c r="A38" s="192" t="s">
        <v>2016</v>
      </c>
      <c r="B38" s="114" t="s">
        <v>2027</v>
      </c>
      <c r="C38" s="193" t="s">
        <v>2028</v>
      </c>
      <c r="D38" s="115">
        <v>1728.0</v>
      </c>
    </row>
    <row r="39" ht="13.5" customHeight="1">
      <c r="A39" s="192" t="s">
        <v>2016</v>
      </c>
      <c r="B39" s="114" t="s">
        <v>1989</v>
      </c>
      <c r="C39" s="193" t="s">
        <v>2029</v>
      </c>
      <c r="D39" s="115">
        <v>3235.0</v>
      </c>
    </row>
    <row r="40" ht="13.5" customHeight="1">
      <c r="A40" s="192" t="s">
        <v>2016</v>
      </c>
      <c r="B40" s="114" t="s">
        <v>1987</v>
      </c>
      <c r="C40" s="193" t="s">
        <v>2030</v>
      </c>
      <c r="D40" s="115">
        <v>5971.0</v>
      </c>
    </row>
    <row r="41" ht="13.5" customHeight="1">
      <c r="A41" s="192" t="s">
        <v>2016</v>
      </c>
      <c r="B41" s="114" t="s">
        <v>2031</v>
      </c>
      <c r="C41" s="193" t="s">
        <v>2032</v>
      </c>
      <c r="D41" s="115">
        <v>1969.0</v>
      </c>
    </row>
    <row r="42" ht="13.5" customHeight="1">
      <c r="A42" s="192" t="s">
        <v>2016</v>
      </c>
      <c r="B42" s="114" t="s">
        <v>2033</v>
      </c>
      <c r="C42" s="193" t="s">
        <v>2034</v>
      </c>
      <c r="D42" s="115">
        <v>1014.0</v>
      </c>
    </row>
    <row r="43" ht="13.5" customHeight="1">
      <c r="A43" s="192" t="s">
        <v>2016</v>
      </c>
      <c r="B43" s="114" t="s">
        <v>1983</v>
      </c>
      <c r="C43" s="193" t="s">
        <v>2035</v>
      </c>
      <c r="D43" s="115">
        <v>731.0</v>
      </c>
    </row>
    <row r="44" ht="13.5" customHeight="1">
      <c r="A44" s="192" t="s">
        <v>2016</v>
      </c>
      <c r="B44" s="114" t="s">
        <v>2036</v>
      </c>
      <c r="C44" s="193" t="s">
        <v>2037</v>
      </c>
      <c r="D44" s="115">
        <v>3279.0</v>
      </c>
    </row>
    <row r="45" ht="13.5" customHeight="1">
      <c r="A45" s="192" t="s">
        <v>2016</v>
      </c>
      <c r="B45" s="114" t="s">
        <v>1484</v>
      </c>
      <c r="C45" s="193" t="s">
        <v>2038</v>
      </c>
      <c r="D45" s="115">
        <v>2434.0</v>
      </c>
    </row>
    <row r="46" ht="13.5" customHeight="1">
      <c r="A46" s="192" t="s">
        <v>2016</v>
      </c>
      <c r="B46" s="114" t="s">
        <v>2039</v>
      </c>
      <c r="C46" s="193" t="s">
        <v>2040</v>
      </c>
      <c r="D46" s="115">
        <v>2933.0</v>
      </c>
    </row>
    <row r="47" ht="13.5" customHeight="1">
      <c r="A47" s="192" t="s">
        <v>2016</v>
      </c>
      <c r="B47" s="114" t="s">
        <v>1977</v>
      </c>
      <c r="C47" s="193" t="s">
        <v>2041</v>
      </c>
      <c r="D47" s="115">
        <v>2678.0</v>
      </c>
    </row>
    <row r="48" ht="13.5" customHeight="1">
      <c r="A48" s="194" t="s">
        <v>1177</v>
      </c>
      <c r="B48" s="195" t="s">
        <v>1484</v>
      </c>
      <c r="C48" s="196" t="s">
        <v>2042</v>
      </c>
      <c r="D48" s="197">
        <v>2454.0</v>
      </c>
    </row>
    <row r="49" ht="13.5" customHeight="1">
      <c r="A49" s="194" t="s">
        <v>1177</v>
      </c>
      <c r="B49" s="195" t="s">
        <v>2039</v>
      </c>
      <c r="C49" s="198" t="s">
        <v>2043</v>
      </c>
      <c r="D49" s="197">
        <v>2976.0</v>
      </c>
    </row>
    <row r="50" ht="13.5" customHeight="1">
      <c r="A50" s="194" t="s">
        <v>1177</v>
      </c>
      <c r="B50" s="195" t="s">
        <v>1977</v>
      </c>
      <c r="C50" s="198" t="s">
        <v>2044</v>
      </c>
      <c r="D50" s="197">
        <v>2851.0</v>
      </c>
    </row>
    <row r="51" ht="13.5" customHeight="1">
      <c r="A51" s="194" t="s">
        <v>1177</v>
      </c>
      <c r="B51" s="195" t="s">
        <v>2045</v>
      </c>
      <c r="C51" s="198" t="s">
        <v>2046</v>
      </c>
      <c r="D51" s="197">
        <v>1941.0</v>
      </c>
    </row>
    <row r="52" ht="13.5" customHeight="1">
      <c r="A52" s="194" t="s">
        <v>1177</v>
      </c>
      <c r="B52" s="195" t="s">
        <v>2047</v>
      </c>
      <c r="C52" s="198" t="s">
        <v>2048</v>
      </c>
      <c r="D52" s="197">
        <v>4324.0</v>
      </c>
    </row>
    <row r="53" ht="13.5" customHeight="1">
      <c r="A53" s="194" t="s">
        <v>1177</v>
      </c>
      <c r="B53" s="195" t="s">
        <v>2049</v>
      </c>
      <c r="C53" s="198" t="s">
        <v>2050</v>
      </c>
      <c r="D53" s="197">
        <v>1238.0</v>
      </c>
    </row>
    <row r="54" ht="13.5" customHeight="1">
      <c r="A54" s="194" t="s">
        <v>1177</v>
      </c>
      <c r="B54" s="195" t="s">
        <v>2051</v>
      </c>
      <c r="C54" s="198" t="s">
        <v>2052</v>
      </c>
      <c r="D54" s="197">
        <v>2484.0</v>
      </c>
    </row>
    <row r="55" ht="13.5" customHeight="1">
      <c r="A55" s="192" t="s">
        <v>1836</v>
      </c>
      <c r="B55" s="114" t="s">
        <v>1991</v>
      </c>
      <c r="C55" s="199" t="s">
        <v>2053</v>
      </c>
      <c r="D55" s="115">
        <v>2141.0</v>
      </c>
    </row>
    <row r="56" ht="13.5" customHeight="1">
      <c r="A56" s="192" t="s">
        <v>1836</v>
      </c>
      <c r="B56" s="114" t="s">
        <v>1991</v>
      </c>
      <c r="C56" s="199" t="s">
        <v>2054</v>
      </c>
      <c r="D56" s="115">
        <v>1394.0</v>
      </c>
    </row>
    <row r="57" ht="13.5" customHeight="1">
      <c r="A57" s="192" t="s">
        <v>1836</v>
      </c>
      <c r="B57" s="114" t="s">
        <v>2055</v>
      </c>
      <c r="C57" s="31" t="s">
        <v>2056</v>
      </c>
      <c r="D57" s="115">
        <v>998.0</v>
      </c>
    </row>
    <row r="58" ht="13.5" customHeight="1">
      <c r="A58" s="192" t="s">
        <v>1836</v>
      </c>
      <c r="B58" s="114" t="s">
        <v>1995</v>
      </c>
      <c r="C58" s="31" t="s">
        <v>2057</v>
      </c>
      <c r="D58" s="115">
        <v>3299.0</v>
      </c>
    </row>
    <row r="59" ht="13.5" customHeight="1">
      <c r="A59" s="192" t="s">
        <v>1836</v>
      </c>
      <c r="B59" s="114" t="s">
        <v>1995</v>
      </c>
      <c r="C59" s="31" t="s">
        <v>2058</v>
      </c>
      <c r="D59" s="115">
        <v>6321.0</v>
      </c>
    </row>
    <row r="60" ht="13.5" customHeight="1">
      <c r="A60" s="192" t="s">
        <v>1836</v>
      </c>
      <c r="B60" s="114" t="s">
        <v>1998</v>
      </c>
      <c r="C60" s="31" t="s">
        <v>2059</v>
      </c>
      <c r="D60" s="115">
        <v>3900.0</v>
      </c>
    </row>
    <row r="61" ht="13.5" customHeight="1">
      <c r="A61" s="192" t="s">
        <v>1836</v>
      </c>
      <c r="B61" s="114" t="s">
        <v>1454</v>
      </c>
      <c r="C61" s="31" t="s">
        <v>2060</v>
      </c>
      <c r="D61" s="115">
        <v>384.0</v>
      </c>
    </row>
    <row r="62" ht="13.5" customHeight="1">
      <c r="A62" s="192" t="s">
        <v>1836</v>
      </c>
      <c r="B62" s="114" t="s">
        <v>1454</v>
      </c>
      <c r="C62" s="31" t="s">
        <v>2061</v>
      </c>
      <c r="D62" s="115">
        <v>100.0</v>
      </c>
    </row>
    <row r="63" ht="13.5" customHeight="1">
      <c r="A63" s="192" t="s">
        <v>1836</v>
      </c>
      <c r="B63" s="114" t="s">
        <v>1454</v>
      </c>
      <c r="C63" s="31" t="s">
        <v>2062</v>
      </c>
      <c r="D63" s="115">
        <v>1900.0</v>
      </c>
    </row>
    <row r="64" ht="13.5" customHeight="1">
      <c r="A64" s="192" t="s">
        <v>1836</v>
      </c>
      <c r="B64" s="118" t="s">
        <v>1464</v>
      </c>
      <c r="C64" s="31" t="s">
        <v>2063</v>
      </c>
      <c r="D64" s="115">
        <v>11278.0</v>
      </c>
    </row>
    <row r="65" ht="13.5" customHeight="1">
      <c r="A65" s="8" t="s">
        <v>2064</v>
      </c>
      <c r="B65" s="200" t="s">
        <v>1464</v>
      </c>
      <c r="C65" s="31" t="s">
        <v>2065</v>
      </c>
      <c r="D65" s="8">
        <v>3941.0</v>
      </c>
    </row>
    <row r="66" ht="13.5" customHeight="1">
      <c r="A66" s="192" t="s">
        <v>1836</v>
      </c>
      <c r="B66" s="118" t="s">
        <v>1464</v>
      </c>
      <c r="C66" s="31" t="s">
        <v>2066</v>
      </c>
      <c r="D66" s="115">
        <v>7448.0</v>
      </c>
    </row>
    <row r="67" ht="13.5" customHeight="1">
      <c r="A67" s="192" t="s">
        <v>1836</v>
      </c>
      <c r="B67" s="118" t="s">
        <v>2067</v>
      </c>
      <c r="C67" s="31" t="s">
        <v>2068</v>
      </c>
      <c r="D67" s="115">
        <v>1360.0</v>
      </c>
    </row>
    <row r="68" ht="13.5" customHeight="1">
      <c r="A68" s="192" t="s">
        <v>1836</v>
      </c>
      <c r="B68" s="118" t="s">
        <v>2017</v>
      </c>
      <c r="C68" s="31" t="s">
        <v>2069</v>
      </c>
      <c r="D68" s="115">
        <v>798.0</v>
      </c>
    </row>
    <row r="69" ht="13.5" customHeight="1">
      <c r="A69" s="192" t="s">
        <v>1836</v>
      </c>
      <c r="B69" s="118" t="s">
        <v>2019</v>
      </c>
      <c r="C69" s="31" t="s">
        <v>2070</v>
      </c>
      <c r="D69" s="115">
        <v>1396.0</v>
      </c>
    </row>
    <row r="70" ht="13.5" customHeight="1">
      <c r="A70" s="192" t="s">
        <v>1836</v>
      </c>
      <c r="B70" s="118" t="s">
        <v>2021</v>
      </c>
      <c r="C70" s="31" t="s">
        <v>2071</v>
      </c>
      <c r="D70" s="115">
        <v>900.0</v>
      </c>
    </row>
    <row r="71" ht="13.5" customHeight="1">
      <c r="A71" s="192" t="s">
        <v>1836</v>
      </c>
      <c r="B71" s="118" t="s">
        <v>2023</v>
      </c>
      <c r="C71" s="31" t="s">
        <v>2072</v>
      </c>
      <c r="D71" s="115">
        <v>2240.0</v>
      </c>
    </row>
    <row r="72" ht="13.5" customHeight="1">
      <c r="A72" s="192" t="s">
        <v>1836</v>
      </c>
      <c r="B72" s="118" t="s">
        <v>2025</v>
      </c>
      <c r="C72" s="31" t="s">
        <v>2073</v>
      </c>
      <c r="D72" s="115">
        <v>1723.0</v>
      </c>
    </row>
    <row r="73" ht="13.5" customHeight="1">
      <c r="A73" s="192" t="s">
        <v>1836</v>
      </c>
      <c r="B73" s="118" t="s">
        <v>2027</v>
      </c>
      <c r="C73" s="31" t="s">
        <v>2074</v>
      </c>
      <c r="D73" s="115">
        <v>3103.0</v>
      </c>
    </row>
    <row r="74" ht="13.5" customHeight="1">
      <c r="A74" s="192" t="s">
        <v>1836</v>
      </c>
      <c r="B74" s="118" t="s">
        <v>1989</v>
      </c>
      <c r="C74" s="31" t="s">
        <v>2075</v>
      </c>
      <c r="D74" s="115">
        <v>7799.0</v>
      </c>
    </row>
    <row r="75" ht="13.5" customHeight="1">
      <c r="A75" s="192" t="s">
        <v>1836</v>
      </c>
      <c r="B75" s="118" t="s">
        <v>1987</v>
      </c>
      <c r="C75" s="31" t="s">
        <v>2076</v>
      </c>
      <c r="D75" s="115">
        <v>12613.0</v>
      </c>
    </row>
    <row r="76" ht="13.5" customHeight="1">
      <c r="A76" s="192" t="s">
        <v>1836</v>
      </c>
      <c r="B76" s="118" t="s">
        <v>2031</v>
      </c>
      <c r="C76" s="31" t="s">
        <v>2077</v>
      </c>
      <c r="D76" s="115">
        <v>1980.0</v>
      </c>
    </row>
    <row r="77" ht="13.5" customHeight="1">
      <c r="A77" s="192" t="s">
        <v>1836</v>
      </c>
      <c r="B77" s="118" t="s">
        <v>2033</v>
      </c>
      <c r="C77" s="31" t="s">
        <v>2078</v>
      </c>
      <c r="D77" s="115">
        <v>1026.0</v>
      </c>
    </row>
    <row r="78" ht="13.5" customHeight="1">
      <c r="A78" s="192" t="s">
        <v>1836</v>
      </c>
      <c r="B78" s="118" t="s">
        <v>2079</v>
      </c>
      <c r="C78" s="31" t="s">
        <v>2080</v>
      </c>
      <c r="D78" s="115">
        <v>903.0</v>
      </c>
    </row>
    <row r="79" ht="13.5" customHeight="1">
      <c r="A79" s="192" t="s">
        <v>1836</v>
      </c>
      <c r="B79" s="118" t="s">
        <v>2036</v>
      </c>
      <c r="C79" s="31" t="s">
        <v>2081</v>
      </c>
      <c r="D79" s="115">
        <v>7671.0</v>
      </c>
    </row>
    <row r="80" ht="13.5" customHeight="1">
      <c r="A80" s="192" t="s">
        <v>1836</v>
      </c>
      <c r="B80" s="118" t="s">
        <v>1484</v>
      </c>
      <c r="C80" s="31" t="s">
        <v>2082</v>
      </c>
      <c r="D80" s="115">
        <v>1438.0</v>
      </c>
    </row>
    <row r="81" ht="13.5" customHeight="1">
      <c r="A81" s="192" t="s">
        <v>1836</v>
      </c>
      <c r="B81" s="118" t="s">
        <v>1979</v>
      </c>
      <c r="C81" s="31" t="s">
        <v>2083</v>
      </c>
      <c r="D81" s="115">
        <v>1314.0</v>
      </c>
    </row>
    <row r="82" ht="13.5" customHeight="1">
      <c r="A82" s="192" t="s">
        <v>1836</v>
      </c>
      <c r="B82" s="118" t="s">
        <v>1977</v>
      </c>
      <c r="C82" s="31" t="s">
        <v>2084</v>
      </c>
      <c r="D82" s="115">
        <v>1157.0</v>
      </c>
    </row>
    <row r="83" ht="13.5" customHeight="1">
      <c r="A83" s="194" t="s">
        <v>671</v>
      </c>
      <c r="B83" s="201" t="s">
        <v>2085</v>
      </c>
      <c r="C83" s="202" t="s">
        <v>2086</v>
      </c>
      <c r="D83" s="197">
        <v>1507.0</v>
      </c>
    </row>
    <row r="84" ht="13.5" customHeight="1">
      <c r="A84" s="194" t="s">
        <v>671</v>
      </c>
      <c r="B84" s="201" t="s">
        <v>2039</v>
      </c>
      <c r="C84" s="202" t="s">
        <v>2087</v>
      </c>
      <c r="D84" s="197">
        <v>1388.0</v>
      </c>
    </row>
    <row r="85" ht="13.5" customHeight="1">
      <c r="A85" s="194" t="s">
        <v>671</v>
      </c>
      <c r="B85" s="201" t="s">
        <v>1977</v>
      </c>
      <c r="C85" s="202" t="s">
        <v>2088</v>
      </c>
      <c r="D85" s="197">
        <v>1282.0</v>
      </c>
    </row>
    <row r="86" ht="13.5" customHeight="1">
      <c r="A86" s="194" t="s">
        <v>671</v>
      </c>
      <c r="B86" s="201" t="s">
        <v>2045</v>
      </c>
      <c r="C86" s="202" t="s">
        <v>2089</v>
      </c>
      <c r="D86" s="197">
        <v>1626.0</v>
      </c>
    </row>
    <row r="87" ht="13.5" customHeight="1">
      <c r="A87" s="194" t="s">
        <v>671</v>
      </c>
      <c r="B87" s="203" t="s">
        <v>2047</v>
      </c>
      <c r="C87" s="204" t="s">
        <v>2090</v>
      </c>
      <c r="D87" s="203">
        <v>6396.0</v>
      </c>
    </row>
    <row r="88" ht="13.5" customHeight="1">
      <c r="A88" s="194" t="s">
        <v>671</v>
      </c>
      <c r="B88" s="205" t="s">
        <v>2049</v>
      </c>
      <c r="C88" s="206" t="s">
        <v>2091</v>
      </c>
      <c r="D88" s="207">
        <v>1098.0</v>
      </c>
    </row>
    <row r="89" ht="13.5" customHeight="1">
      <c r="A89" s="194" t="s">
        <v>671</v>
      </c>
      <c r="B89" s="205" t="s">
        <v>2051</v>
      </c>
      <c r="C89" s="206" t="s">
        <v>2092</v>
      </c>
      <c r="D89" s="207">
        <v>3938.0</v>
      </c>
    </row>
    <row r="90" ht="13.5" customHeight="1">
      <c r="A90" s="116" t="s">
        <v>1684</v>
      </c>
      <c r="B90" s="118" t="s">
        <v>2093</v>
      </c>
      <c r="C90" s="31" t="s">
        <v>2094</v>
      </c>
      <c r="D90" s="115">
        <v>749.0</v>
      </c>
    </row>
    <row r="91" ht="13.5" customHeight="1">
      <c r="A91" s="208"/>
      <c r="B91" s="125"/>
      <c r="C91" s="209"/>
      <c r="D91" s="89"/>
    </row>
    <row r="92" ht="18.75" customHeight="1">
      <c r="B92" s="90"/>
      <c r="C92" s="210" t="s">
        <v>1440</v>
      </c>
      <c r="D92" s="181">
        <f>SUM(D4:D90)</f>
        <v>176986</v>
      </c>
      <c r="E92" s="179">
        <f>SUM(D4+D8+D9+D10+D11+D12+D13+D14+D15+D16+D17+D18+D19+D20+D21+D22+D23+D24+D25+D26+D27+D28+D29+D30+D31+D32+D33+D34+D35+D36+D37+D38+D39+D40+D41+D42+D43+D44+D55+D56+D58+D57+D59+D60+D61+D62+D63+D64+D65+D66+D67+D68+D69+D70+D71+D72+D73+D75+D74+D76+D77+D78+D79+D90)</f>
        <v>128939</v>
      </c>
      <c r="F92" s="211">
        <f>SUM(D82+D81+D80+D47+D46+D45+D7+D6+D5)</f>
        <v>12544</v>
      </c>
      <c r="G92" s="93">
        <v>64.0</v>
      </c>
      <c r="H92" s="93">
        <v>9.0</v>
      </c>
    </row>
    <row r="93" ht="13.5" customHeight="1">
      <c r="C93" s="187"/>
    </row>
    <row r="94" ht="15.75" customHeight="1">
      <c r="C94" s="187"/>
    </row>
    <row r="95" ht="15.75" customHeight="1">
      <c r="C95" s="187"/>
    </row>
    <row r="96" ht="15.75" customHeight="1">
      <c r="C96" s="187"/>
    </row>
    <row r="97" ht="15.75" customHeight="1">
      <c r="C97" s="187"/>
    </row>
    <row r="98" ht="15.75" customHeight="1">
      <c r="C98" s="187"/>
    </row>
    <row r="99" ht="15.75" customHeight="1">
      <c r="C99" s="187"/>
    </row>
    <row r="100" ht="15.75" customHeight="1">
      <c r="C100" s="187"/>
    </row>
    <row r="101" ht="15.75" customHeight="1">
      <c r="C101" s="187"/>
    </row>
    <row r="102" ht="15.75" customHeight="1">
      <c r="C102" s="187"/>
    </row>
    <row r="103" ht="15.75" customHeight="1">
      <c r="C103" s="187"/>
    </row>
    <row r="104" ht="15.75" customHeight="1">
      <c r="C104" s="187"/>
    </row>
    <row r="105" ht="15.75" customHeight="1">
      <c r="C105" s="187"/>
    </row>
    <row r="106" ht="15.75" customHeight="1">
      <c r="C106" s="187"/>
    </row>
    <row r="107" ht="15.75" customHeight="1">
      <c r="C107" s="187"/>
    </row>
    <row r="108" ht="15.75" customHeight="1">
      <c r="C108" s="187"/>
    </row>
    <row r="109" ht="15.75" customHeight="1">
      <c r="C109" s="187"/>
    </row>
    <row r="110" ht="15.75" customHeight="1">
      <c r="C110" s="187"/>
    </row>
    <row r="111" ht="15.75" customHeight="1">
      <c r="C111" s="187"/>
    </row>
    <row r="112" ht="15.75" customHeight="1">
      <c r="C112" s="187"/>
    </row>
    <row r="113" ht="15.75" customHeight="1">
      <c r="C113" s="187"/>
    </row>
    <row r="114" ht="15.75" customHeight="1">
      <c r="C114" s="187"/>
    </row>
    <row r="115" ht="15.75" customHeight="1">
      <c r="C115" s="187"/>
    </row>
    <row r="116" ht="15.75" customHeight="1">
      <c r="C116" s="187"/>
    </row>
    <row r="117" ht="15.75" customHeight="1">
      <c r="C117" s="187"/>
    </row>
    <row r="118" ht="15.75" customHeight="1">
      <c r="C118" s="187"/>
    </row>
    <row r="119" ht="15.75" customHeight="1">
      <c r="C119" s="187"/>
    </row>
    <row r="120" ht="15.75" customHeight="1">
      <c r="C120" s="187"/>
    </row>
    <row r="121" ht="15.75" customHeight="1">
      <c r="C121" s="187"/>
    </row>
    <row r="122" ht="15.75" customHeight="1">
      <c r="C122" s="187"/>
    </row>
    <row r="123" ht="15.75" customHeight="1">
      <c r="C123" s="187"/>
    </row>
    <row r="124" ht="15.75" customHeight="1">
      <c r="C124" s="187"/>
    </row>
    <row r="125" ht="15.75" customHeight="1">
      <c r="C125" s="187"/>
    </row>
    <row r="126" ht="15.75" customHeight="1">
      <c r="C126" s="187"/>
    </row>
    <row r="127" ht="15.75" customHeight="1">
      <c r="C127" s="187"/>
    </row>
    <row r="128" ht="15.75" customHeight="1">
      <c r="C128" s="187"/>
    </row>
    <row r="129" ht="15.75" customHeight="1">
      <c r="C129" s="187"/>
    </row>
    <row r="130" ht="15.75" customHeight="1">
      <c r="C130" s="187"/>
    </row>
    <row r="131" ht="15.75" customHeight="1">
      <c r="C131" s="187"/>
    </row>
    <row r="132" ht="15.75" customHeight="1">
      <c r="C132" s="187"/>
    </row>
    <row r="133" ht="15.75" customHeight="1">
      <c r="C133" s="187"/>
    </row>
    <row r="134" ht="15.75" customHeight="1">
      <c r="C134" s="187"/>
    </row>
    <row r="135" ht="15.75" customHeight="1">
      <c r="C135" s="187"/>
    </row>
    <row r="136" ht="15.75" customHeight="1">
      <c r="C136" s="187"/>
    </row>
    <row r="137" ht="15.75" customHeight="1">
      <c r="C137" s="187"/>
    </row>
    <row r="138" ht="15.75" customHeight="1">
      <c r="C138" s="187"/>
    </row>
    <row r="139" ht="15.75" customHeight="1">
      <c r="C139" s="187"/>
    </row>
    <row r="140" ht="15.75" customHeight="1">
      <c r="C140" s="187"/>
    </row>
    <row r="141" ht="15.75" customHeight="1">
      <c r="C141" s="187"/>
    </row>
    <row r="142" ht="15.75" customHeight="1">
      <c r="C142" s="187"/>
    </row>
    <row r="143" ht="15.75" customHeight="1">
      <c r="C143" s="187"/>
    </row>
    <row r="144" ht="15.75" customHeight="1">
      <c r="C144" s="187"/>
    </row>
    <row r="145" ht="15.75" customHeight="1">
      <c r="C145" s="187"/>
    </row>
    <row r="146" ht="15.75" customHeight="1">
      <c r="C146" s="187"/>
    </row>
    <row r="147" ht="15.75" customHeight="1">
      <c r="C147" s="187"/>
    </row>
    <row r="148" ht="15.75" customHeight="1">
      <c r="C148" s="187"/>
    </row>
    <row r="149" ht="15.75" customHeight="1">
      <c r="C149" s="187"/>
    </row>
    <row r="150" ht="15.75" customHeight="1">
      <c r="C150" s="187"/>
    </row>
    <row r="151" ht="15.75" customHeight="1">
      <c r="C151" s="187"/>
    </row>
    <row r="152" ht="15.75" customHeight="1">
      <c r="C152" s="187"/>
    </row>
    <row r="153" ht="15.75" customHeight="1">
      <c r="C153" s="187"/>
    </row>
    <row r="154" ht="15.75" customHeight="1">
      <c r="C154" s="187"/>
    </row>
    <row r="155" ht="15.75" customHeight="1">
      <c r="C155" s="187"/>
    </row>
    <row r="156" ht="15.75" customHeight="1">
      <c r="C156" s="187"/>
    </row>
    <row r="157" ht="15.75" customHeight="1">
      <c r="C157" s="187"/>
    </row>
    <row r="158" ht="15.75" customHeight="1">
      <c r="C158" s="187"/>
    </row>
    <row r="159" ht="15.75" customHeight="1">
      <c r="C159" s="187"/>
    </row>
    <row r="160" ht="15.75" customHeight="1">
      <c r="C160" s="187"/>
    </row>
    <row r="161" ht="15.75" customHeight="1">
      <c r="C161" s="187"/>
    </row>
    <row r="162" ht="15.75" customHeight="1">
      <c r="C162" s="187"/>
    </row>
    <row r="163" ht="15.75" customHeight="1">
      <c r="C163" s="187"/>
    </row>
    <row r="164" ht="15.75" customHeight="1">
      <c r="C164" s="187"/>
    </row>
    <row r="165" ht="15.75" customHeight="1">
      <c r="C165" s="187"/>
    </row>
    <row r="166" ht="15.75" customHeight="1">
      <c r="C166" s="187"/>
    </row>
    <row r="167" ht="15.75" customHeight="1">
      <c r="C167" s="187"/>
    </row>
    <row r="168" ht="15.75" customHeight="1">
      <c r="C168" s="187"/>
    </row>
    <row r="169" ht="15.75" customHeight="1">
      <c r="C169" s="187"/>
    </row>
    <row r="170" ht="15.75" customHeight="1">
      <c r="C170" s="187"/>
    </row>
    <row r="171" ht="15.75" customHeight="1">
      <c r="C171" s="187"/>
    </row>
    <row r="172" ht="15.75" customHeight="1">
      <c r="C172" s="187"/>
    </row>
    <row r="173" ht="15.75" customHeight="1">
      <c r="C173" s="187"/>
    </row>
    <row r="174" ht="15.75" customHeight="1">
      <c r="C174" s="187"/>
    </row>
    <row r="175" ht="15.75" customHeight="1">
      <c r="C175" s="187"/>
    </row>
    <row r="176" ht="15.75" customHeight="1">
      <c r="C176" s="187"/>
    </row>
    <row r="177" ht="15.75" customHeight="1">
      <c r="C177" s="187"/>
    </row>
    <row r="178" ht="15.75" customHeight="1">
      <c r="C178" s="187"/>
    </row>
    <row r="179" ht="15.75" customHeight="1">
      <c r="C179" s="187"/>
    </row>
    <row r="180" ht="15.75" customHeight="1">
      <c r="C180" s="187"/>
    </row>
    <row r="181" ht="15.75" customHeight="1">
      <c r="C181" s="187"/>
    </row>
    <row r="182" ht="15.75" customHeight="1">
      <c r="C182" s="187"/>
    </row>
    <row r="183" ht="15.75" customHeight="1">
      <c r="C183" s="187"/>
    </row>
    <row r="184" ht="15.75" customHeight="1">
      <c r="C184" s="187"/>
    </row>
    <row r="185" ht="15.75" customHeight="1">
      <c r="C185" s="187"/>
    </row>
    <row r="186" ht="15.75" customHeight="1">
      <c r="C186" s="187"/>
    </row>
    <row r="187" ht="15.75" customHeight="1">
      <c r="C187" s="187"/>
    </row>
    <row r="188" ht="15.75" customHeight="1">
      <c r="C188" s="187"/>
    </row>
    <row r="189" ht="15.75" customHeight="1">
      <c r="C189" s="187"/>
    </row>
    <row r="190" ht="15.75" customHeight="1">
      <c r="C190" s="187"/>
    </row>
    <row r="191" ht="15.75" customHeight="1">
      <c r="C191" s="187"/>
    </row>
    <row r="192" ht="15.75" customHeight="1">
      <c r="C192" s="187"/>
    </row>
    <row r="193" ht="15.75" customHeight="1">
      <c r="C193" s="187"/>
    </row>
    <row r="194" ht="15.75" customHeight="1">
      <c r="C194" s="187"/>
    </row>
    <row r="195" ht="15.75" customHeight="1">
      <c r="C195" s="187"/>
    </row>
    <row r="196" ht="15.75" customHeight="1">
      <c r="C196" s="187"/>
    </row>
    <row r="197" ht="15.75" customHeight="1">
      <c r="C197" s="187"/>
    </row>
    <row r="198" ht="15.75" customHeight="1">
      <c r="C198" s="187"/>
    </row>
    <row r="199" ht="15.75" customHeight="1">
      <c r="C199" s="187"/>
    </row>
    <row r="200" ht="15.75" customHeight="1">
      <c r="C200" s="187"/>
    </row>
    <row r="201" ht="15.75" customHeight="1">
      <c r="C201" s="187"/>
    </row>
    <row r="202" ht="15.75" customHeight="1">
      <c r="C202" s="187"/>
    </row>
    <row r="203" ht="15.75" customHeight="1">
      <c r="C203" s="187"/>
    </row>
    <row r="204" ht="15.75" customHeight="1">
      <c r="C204" s="187"/>
    </row>
    <row r="205" ht="15.75" customHeight="1">
      <c r="C205" s="187"/>
    </row>
    <row r="206" ht="15.75" customHeight="1">
      <c r="C206" s="187"/>
    </row>
    <row r="207" ht="15.75" customHeight="1">
      <c r="C207" s="187"/>
    </row>
    <row r="208" ht="15.75" customHeight="1">
      <c r="C208" s="187"/>
    </row>
    <row r="209" ht="15.75" customHeight="1">
      <c r="C209" s="187"/>
    </row>
    <row r="210" ht="15.75" customHeight="1">
      <c r="C210" s="187"/>
    </row>
    <row r="211" ht="15.75" customHeight="1">
      <c r="C211" s="187"/>
    </row>
    <row r="212" ht="15.75" customHeight="1">
      <c r="C212" s="187"/>
    </row>
    <row r="213" ht="15.75" customHeight="1">
      <c r="C213" s="187"/>
    </row>
    <row r="214" ht="15.75" customHeight="1">
      <c r="C214" s="187"/>
    </row>
    <row r="215" ht="15.75" customHeight="1">
      <c r="C215" s="187"/>
    </row>
    <row r="216" ht="15.75" customHeight="1">
      <c r="C216" s="187"/>
    </row>
    <row r="217" ht="15.75" customHeight="1">
      <c r="C217" s="187"/>
    </row>
    <row r="218" ht="15.75" customHeight="1">
      <c r="C218" s="187"/>
    </row>
    <row r="219" ht="15.75" customHeight="1">
      <c r="C219" s="187"/>
    </row>
    <row r="220" ht="15.75" customHeight="1">
      <c r="C220" s="187"/>
    </row>
    <row r="221" ht="15.75" customHeight="1">
      <c r="C221" s="187"/>
    </row>
    <row r="222" ht="15.75" customHeight="1">
      <c r="C222" s="187"/>
    </row>
    <row r="223" ht="15.75" customHeight="1">
      <c r="C223" s="187"/>
    </row>
    <row r="224" ht="15.75" customHeight="1">
      <c r="C224" s="187"/>
    </row>
    <row r="225" ht="15.75" customHeight="1">
      <c r="C225" s="187"/>
    </row>
    <row r="226" ht="15.75" customHeight="1">
      <c r="C226" s="187"/>
    </row>
    <row r="227" ht="15.75" customHeight="1">
      <c r="C227" s="187"/>
    </row>
    <row r="228" ht="15.75" customHeight="1">
      <c r="C228" s="187"/>
    </row>
    <row r="229" ht="15.75" customHeight="1">
      <c r="C229" s="187"/>
    </row>
    <row r="230" ht="15.75" customHeight="1">
      <c r="C230" s="187"/>
    </row>
    <row r="231" ht="15.75" customHeight="1">
      <c r="C231" s="187"/>
    </row>
    <row r="232" ht="15.75" customHeight="1">
      <c r="C232" s="187"/>
    </row>
    <row r="233" ht="15.75" customHeight="1">
      <c r="C233" s="187"/>
    </row>
    <row r="234" ht="15.75" customHeight="1">
      <c r="C234" s="187"/>
    </row>
    <row r="235" ht="15.75" customHeight="1">
      <c r="C235" s="187"/>
    </row>
    <row r="236" ht="15.75" customHeight="1">
      <c r="C236" s="187"/>
    </row>
    <row r="237" ht="15.75" customHeight="1">
      <c r="C237" s="187"/>
    </row>
    <row r="238" ht="15.75" customHeight="1">
      <c r="C238" s="187"/>
    </row>
    <row r="239" ht="15.75" customHeight="1">
      <c r="C239" s="187"/>
    </row>
    <row r="240" ht="15.75" customHeight="1">
      <c r="C240" s="187"/>
    </row>
    <row r="241" ht="15.75" customHeight="1">
      <c r="C241" s="187"/>
    </row>
    <row r="242" ht="15.75" customHeight="1">
      <c r="C242" s="187"/>
    </row>
    <row r="243" ht="15.75" customHeight="1">
      <c r="C243" s="187"/>
    </row>
    <row r="244" ht="15.75" customHeight="1">
      <c r="C244" s="187"/>
    </row>
    <row r="245" ht="15.75" customHeight="1">
      <c r="C245" s="187"/>
    </row>
    <row r="246" ht="15.75" customHeight="1">
      <c r="C246" s="187"/>
    </row>
    <row r="247" ht="15.75" customHeight="1">
      <c r="C247" s="187"/>
    </row>
    <row r="248" ht="15.75" customHeight="1">
      <c r="C248" s="187"/>
    </row>
    <row r="249" ht="15.75" customHeight="1">
      <c r="C249" s="187"/>
    </row>
    <row r="250" ht="15.75" customHeight="1">
      <c r="C250" s="187"/>
    </row>
    <row r="251" ht="15.75" customHeight="1">
      <c r="C251" s="187"/>
    </row>
    <row r="252" ht="15.75" customHeight="1">
      <c r="C252" s="187"/>
    </row>
    <row r="253" ht="15.75" customHeight="1">
      <c r="C253" s="187"/>
    </row>
    <row r="254" ht="15.75" customHeight="1">
      <c r="C254" s="187"/>
    </row>
    <row r="255" ht="15.75" customHeight="1">
      <c r="C255" s="187"/>
    </row>
    <row r="256" ht="15.75" customHeight="1">
      <c r="C256" s="187"/>
    </row>
    <row r="257" ht="15.75" customHeight="1">
      <c r="C257" s="187"/>
    </row>
    <row r="258" ht="15.75" customHeight="1">
      <c r="C258" s="187"/>
    </row>
    <row r="259" ht="15.75" customHeight="1">
      <c r="C259" s="187"/>
    </row>
    <row r="260" ht="15.75" customHeight="1">
      <c r="C260" s="187"/>
    </row>
    <row r="261" ht="15.75" customHeight="1">
      <c r="C261" s="187"/>
    </row>
    <row r="262" ht="15.75" customHeight="1">
      <c r="C262" s="187"/>
    </row>
    <row r="263" ht="15.75" customHeight="1">
      <c r="C263" s="187"/>
    </row>
    <row r="264" ht="15.75" customHeight="1">
      <c r="C264" s="187"/>
    </row>
    <row r="265" ht="15.75" customHeight="1">
      <c r="C265" s="187"/>
    </row>
    <row r="266" ht="15.75" customHeight="1">
      <c r="C266" s="187"/>
    </row>
    <row r="267" ht="15.75" customHeight="1">
      <c r="C267" s="187"/>
    </row>
    <row r="268" ht="15.75" customHeight="1">
      <c r="C268" s="187"/>
    </row>
    <row r="269" ht="15.75" customHeight="1">
      <c r="C269" s="187"/>
    </row>
    <row r="270" ht="15.75" customHeight="1">
      <c r="C270" s="187"/>
    </row>
    <row r="271" ht="15.75" customHeight="1">
      <c r="C271" s="187"/>
    </row>
    <row r="272" ht="15.75" customHeight="1">
      <c r="C272" s="187"/>
    </row>
    <row r="273" ht="15.75" customHeight="1">
      <c r="C273" s="187"/>
    </row>
    <row r="274" ht="15.75" customHeight="1">
      <c r="C274" s="187"/>
    </row>
    <row r="275" ht="15.75" customHeight="1">
      <c r="C275" s="187"/>
    </row>
    <row r="276" ht="15.75" customHeight="1">
      <c r="C276" s="187"/>
    </row>
    <row r="277" ht="15.75" customHeight="1">
      <c r="C277" s="187"/>
    </row>
    <row r="278" ht="15.75" customHeight="1">
      <c r="C278" s="187"/>
    </row>
    <row r="279" ht="15.75" customHeight="1">
      <c r="C279" s="187"/>
    </row>
    <row r="280" ht="15.75" customHeight="1">
      <c r="C280" s="187"/>
    </row>
    <row r="281" ht="15.75" customHeight="1">
      <c r="C281" s="187"/>
    </row>
    <row r="282" ht="15.75" customHeight="1">
      <c r="C282" s="187"/>
    </row>
    <row r="283" ht="15.75" customHeight="1">
      <c r="C283" s="187"/>
    </row>
    <row r="284" ht="15.75" customHeight="1">
      <c r="C284" s="187"/>
    </row>
    <row r="285" ht="15.75" customHeight="1">
      <c r="C285" s="187"/>
    </row>
    <row r="286" ht="15.75" customHeight="1">
      <c r="C286" s="187"/>
    </row>
    <row r="287" ht="15.75" customHeight="1">
      <c r="C287" s="187"/>
    </row>
    <row r="288" ht="15.75" customHeight="1">
      <c r="C288" s="187"/>
    </row>
    <row r="289" ht="15.75" customHeight="1">
      <c r="C289" s="187"/>
    </row>
    <row r="290" ht="15.75" customHeight="1">
      <c r="C290" s="187"/>
    </row>
    <row r="291" ht="15.75" customHeight="1">
      <c r="C291" s="187"/>
    </row>
    <row r="292" ht="15.75" customHeight="1">
      <c r="C292" s="187"/>
    </row>
    <row r="293" ht="15.75" customHeight="1">
      <c r="C293" s="187"/>
    </row>
    <row r="294" ht="15.75" customHeight="1">
      <c r="C294" s="187"/>
    </row>
    <row r="295" ht="15.75" customHeight="1">
      <c r="C295" s="187"/>
    </row>
    <row r="296" ht="15.75" customHeight="1">
      <c r="C296" s="187"/>
    </row>
    <row r="297" ht="15.75" customHeight="1">
      <c r="C297" s="187"/>
    </row>
    <row r="298" ht="15.75" customHeight="1">
      <c r="C298" s="187"/>
    </row>
    <row r="299" ht="15.75" customHeight="1">
      <c r="C299" s="187"/>
    </row>
    <row r="300" ht="15.75" customHeight="1">
      <c r="C300" s="187"/>
    </row>
    <row r="301" ht="15.75" customHeight="1">
      <c r="C301" s="187"/>
    </row>
    <row r="302" ht="15.75" customHeight="1">
      <c r="C302" s="187"/>
    </row>
    <row r="303" ht="15.75" customHeight="1">
      <c r="C303" s="187"/>
    </row>
    <row r="304" ht="15.75" customHeight="1">
      <c r="C304" s="187"/>
    </row>
    <row r="305" ht="15.75" customHeight="1">
      <c r="C305" s="187"/>
    </row>
    <row r="306" ht="15.75" customHeight="1">
      <c r="C306" s="187"/>
    </row>
    <row r="307" ht="15.75" customHeight="1">
      <c r="C307" s="187"/>
    </row>
    <row r="308" ht="15.75" customHeight="1">
      <c r="C308" s="187"/>
    </row>
    <row r="309" ht="15.75" customHeight="1">
      <c r="C309" s="187"/>
    </row>
    <row r="310" ht="15.75" customHeight="1">
      <c r="C310" s="187"/>
    </row>
    <row r="311" ht="15.75" customHeight="1">
      <c r="C311" s="187"/>
    </row>
    <row r="312" ht="15.75" customHeight="1">
      <c r="C312" s="187"/>
    </row>
    <row r="313" ht="15.75" customHeight="1">
      <c r="C313" s="187"/>
    </row>
    <row r="314" ht="15.75" customHeight="1">
      <c r="C314" s="187"/>
    </row>
    <row r="315" ht="15.75" customHeight="1">
      <c r="C315" s="187"/>
    </row>
    <row r="316" ht="15.75" customHeight="1">
      <c r="C316" s="187"/>
    </row>
    <row r="317" ht="15.75" customHeight="1">
      <c r="C317" s="187"/>
    </row>
    <row r="318" ht="15.75" customHeight="1">
      <c r="C318" s="187"/>
    </row>
    <row r="319" ht="15.75" customHeight="1">
      <c r="C319" s="187"/>
    </row>
    <row r="320" ht="15.75" customHeight="1">
      <c r="C320" s="187"/>
    </row>
    <row r="321" ht="15.75" customHeight="1">
      <c r="C321" s="187"/>
    </row>
    <row r="322" ht="15.75" customHeight="1">
      <c r="C322" s="187"/>
    </row>
    <row r="323" ht="15.75" customHeight="1">
      <c r="C323" s="187"/>
    </row>
    <row r="324" ht="15.75" customHeight="1">
      <c r="C324" s="187"/>
    </row>
    <row r="325" ht="15.75" customHeight="1">
      <c r="C325" s="187"/>
    </row>
    <row r="326" ht="15.75" customHeight="1">
      <c r="C326" s="187"/>
    </row>
    <row r="327" ht="15.75" customHeight="1">
      <c r="C327" s="187"/>
    </row>
    <row r="328" ht="15.75" customHeight="1">
      <c r="C328" s="187"/>
    </row>
    <row r="329" ht="15.75" customHeight="1">
      <c r="C329" s="187"/>
    </row>
    <row r="330" ht="15.75" customHeight="1">
      <c r="C330" s="187"/>
    </row>
    <row r="331" ht="15.75" customHeight="1">
      <c r="C331" s="187"/>
    </row>
    <row r="332" ht="15.75" customHeight="1">
      <c r="C332" s="187"/>
    </row>
    <row r="333" ht="15.75" customHeight="1">
      <c r="C333" s="187"/>
    </row>
    <row r="334" ht="15.75" customHeight="1">
      <c r="C334" s="187"/>
    </row>
    <row r="335" ht="15.75" customHeight="1">
      <c r="C335" s="187"/>
    </row>
    <row r="336" ht="15.75" customHeight="1">
      <c r="C336" s="187"/>
    </row>
    <row r="337" ht="15.75" customHeight="1">
      <c r="C337" s="187"/>
    </row>
    <row r="338" ht="15.75" customHeight="1">
      <c r="C338" s="187"/>
    </row>
    <row r="339" ht="15.75" customHeight="1">
      <c r="C339" s="187"/>
    </row>
    <row r="340" ht="15.75" customHeight="1">
      <c r="C340" s="187"/>
    </row>
    <row r="341" ht="15.75" customHeight="1">
      <c r="C341" s="187"/>
    </row>
    <row r="342" ht="15.75" customHeight="1">
      <c r="C342" s="187"/>
    </row>
    <row r="343" ht="15.75" customHeight="1">
      <c r="C343" s="187"/>
    </row>
    <row r="344" ht="15.75" customHeight="1">
      <c r="C344" s="187"/>
    </row>
    <row r="345" ht="15.75" customHeight="1">
      <c r="C345" s="187"/>
    </row>
    <row r="346" ht="15.75" customHeight="1">
      <c r="C346" s="187"/>
    </row>
    <row r="347" ht="15.75" customHeight="1">
      <c r="C347" s="187"/>
    </row>
    <row r="348" ht="15.75" customHeight="1">
      <c r="C348" s="187"/>
    </row>
    <row r="349" ht="15.75" customHeight="1">
      <c r="C349" s="187"/>
    </row>
    <row r="350" ht="15.75" customHeight="1">
      <c r="C350" s="187"/>
    </row>
    <row r="351" ht="15.75" customHeight="1">
      <c r="C351" s="187"/>
    </row>
    <row r="352" ht="15.75" customHeight="1">
      <c r="C352" s="187"/>
    </row>
    <row r="353" ht="15.75" customHeight="1">
      <c r="C353" s="187"/>
    </row>
    <row r="354" ht="15.75" customHeight="1">
      <c r="C354" s="187"/>
    </row>
    <row r="355" ht="15.75" customHeight="1">
      <c r="C355" s="187"/>
    </row>
    <row r="356" ht="15.75" customHeight="1">
      <c r="C356" s="187"/>
    </row>
    <row r="357" ht="15.75" customHeight="1">
      <c r="C357" s="187"/>
    </row>
    <row r="358" ht="15.75" customHeight="1">
      <c r="C358" s="187"/>
    </row>
    <row r="359" ht="15.75" customHeight="1">
      <c r="C359" s="187"/>
    </row>
    <row r="360" ht="15.75" customHeight="1">
      <c r="C360" s="187"/>
    </row>
    <row r="361" ht="15.75" customHeight="1">
      <c r="C361" s="187"/>
    </row>
    <row r="362" ht="15.75" customHeight="1">
      <c r="C362" s="187"/>
    </row>
    <row r="363" ht="15.75" customHeight="1">
      <c r="C363" s="187"/>
    </row>
    <row r="364" ht="15.75" customHeight="1">
      <c r="C364" s="187"/>
    </row>
    <row r="365" ht="15.75" customHeight="1">
      <c r="C365" s="187"/>
    </row>
    <row r="366" ht="15.75" customHeight="1">
      <c r="C366" s="187"/>
    </row>
    <row r="367" ht="15.75" customHeight="1">
      <c r="C367" s="187"/>
    </row>
    <row r="368" ht="15.75" customHeight="1">
      <c r="C368" s="187"/>
    </row>
    <row r="369" ht="15.75" customHeight="1">
      <c r="C369" s="187"/>
    </row>
    <row r="370" ht="15.75" customHeight="1">
      <c r="C370" s="187"/>
    </row>
    <row r="371" ht="15.75" customHeight="1">
      <c r="C371" s="187"/>
    </row>
    <row r="372" ht="15.75" customHeight="1">
      <c r="C372" s="187"/>
    </row>
    <row r="373" ht="15.75" customHeight="1">
      <c r="C373" s="187"/>
    </row>
    <row r="374" ht="15.75" customHeight="1">
      <c r="C374" s="187"/>
    </row>
    <row r="375" ht="15.75" customHeight="1">
      <c r="C375" s="187"/>
    </row>
    <row r="376" ht="15.75" customHeight="1">
      <c r="C376" s="187"/>
    </row>
    <row r="377" ht="15.75" customHeight="1">
      <c r="C377" s="187"/>
    </row>
    <row r="378" ht="15.75" customHeight="1">
      <c r="C378" s="187"/>
    </row>
    <row r="379" ht="15.75" customHeight="1">
      <c r="C379" s="187"/>
    </row>
    <row r="380" ht="15.75" customHeight="1">
      <c r="C380" s="187"/>
    </row>
    <row r="381" ht="15.75" customHeight="1">
      <c r="C381" s="187"/>
    </row>
    <row r="382" ht="15.75" customHeight="1">
      <c r="C382" s="187"/>
    </row>
    <row r="383" ht="15.75" customHeight="1">
      <c r="C383" s="187"/>
    </row>
    <row r="384" ht="15.75" customHeight="1">
      <c r="C384" s="187"/>
    </row>
    <row r="385" ht="15.75" customHeight="1">
      <c r="C385" s="187"/>
    </row>
    <row r="386" ht="15.75" customHeight="1">
      <c r="C386" s="187"/>
    </row>
    <row r="387" ht="15.75" customHeight="1">
      <c r="C387" s="187"/>
    </row>
    <row r="388" ht="15.75" customHeight="1">
      <c r="C388" s="187"/>
    </row>
    <row r="389" ht="15.75" customHeight="1">
      <c r="C389" s="187"/>
    </row>
    <row r="390" ht="15.75" customHeight="1">
      <c r="C390" s="187"/>
    </row>
    <row r="391" ht="15.75" customHeight="1">
      <c r="C391" s="187"/>
    </row>
    <row r="392" ht="15.75" customHeight="1">
      <c r="C392" s="187"/>
    </row>
    <row r="393" ht="15.75" customHeight="1">
      <c r="C393" s="187"/>
    </row>
    <row r="394" ht="15.75" customHeight="1">
      <c r="C394" s="187"/>
    </row>
    <row r="395" ht="15.75" customHeight="1">
      <c r="C395" s="187"/>
    </row>
    <row r="396" ht="15.75" customHeight="1">
      <c r="C396" s="187"/>
    </row>
    <row r="397" ht="15.75" customHeight="1">
      <c r="C397" s="187"/>
    </row>
    <row r="398" ht="15.75" customHeight="1">
      <c r="C398" s="187"/>
    </row>
    <row r="399" ht="15.75" customHeight="1">
      <c r="C399" s="187"/>
    </row>
    <row r="400" ht="15.75" customHeight="1">
      <c r="C400" s="187"/>
    </row>
    <row r="401" ht="15.75" customHeight="1">
      <c r="C401" s="187"/>
    </row>
    <row r="402" ht="15.75" customHeight="1">
      <c r="C402" s="187"/>
    </row>
    <row r="403" ht="15.75" customHeight="1">
      <c r="C403" s="187"/>
    </row>
    <row r="404" ht="15.75" customHeight="1">
      <c r="C404" s="187"/>
    </row>
    <row r="405" ht="15.75" customHeight="1">
      <c r="C405" s="187"/>
    </row>
    <row r="406" ht="15.75" customHeight="1">
      <c r="C406" s="187"/>
    </row>
    <row r="407" ht="15.75" customHeight="1">
      <c r="C407" s="187"/>
    </row>
    <row r="408" ht="15.75" customHeight="1">
      <c r="C408" s="187"/>
    </row>
    <row r="409" ht="15.75" customHeight="1">
      <c r="C409" s="187"/>
    </row>
    <row r="410" ht="15.75" customHeight="1">
      <c r="C410" s="187"/>
    </row>
    <row r="411" ht="15.75" customHeight="1">
      <c r="C411" s="187"/>
    </row>
    <row r="412" ht="15.75" customHeight="1">
      <c r="C412" s="187"/>
    </row>
    <row r="413" ht="15.75" customHeight="1">
      <c r="C413" s="187"/>
    </row>
    <row r="414" ht="15.75" customHeight="1">
      <c r="C414" s="187"/>
    </row>
    <row r="415" ht="15.75" customHeight="1">
      <c r="C415" s="187"/>
    </row>
    <row r="416" ht="15.75" customHeight="1">
      <c r="C416" s="187"/>
    </row>
    <row r="417" ht="15.75" customHeight="1">
      <c r="C417" s="187"/>
    </row>
    <row r="418" ht="15.75" customHeight="1">
      <c r="C418" s="187"/>
    </row>
    <row r="419" ht="15.75" customHeight="1">
      <c r="C419" s="187"/>
    </row>
    <row r="420" ht="15.75" customHeight="1">
      <c r="C420" s="187"/>
    </row>
    <row r="421" ht="15.75" customHeight="1">
      <c r="C421" s="187"/>
    </row>
    <row r="422" ht="15.75" customHeight="1">
      <c r="C422" s="187"/>
    </row>
    <row r="423" ht="15.75" customHeight="1">
      <c r="C423" s="187"/>
    </row>
    <row r="424" ht="15.75" customHeight="1">
      <c r="C424" s="187"/>
    </row>
    <row r="425" ht="15.75" customHeight="1">
      <c r="C425" s="187"/>
    </row>
    <row r="426" ht="15.75" customHeight="1">
      <c r="C426" s="187"/>
    </row>
    <row r="427" ht="15.75" customHeight="1">
      <c r="C427" s="187"/>
    </row>
    <row r="428" ht="15.75" customHeight="1">
      <c r="C428" s="187"/>
    </row>
    <row r="429" ht="15.75" customHeight="1">
      <c r="C429" s="187"/>
    </row>
    <row r="430" ht="15.75" customHeight="1">
      <c r="C430" s="187"/>
    </row>
    <row r="431" ht="15.75" customHeight="1">
      <c r="C431" s="187"/>
    </row>
    <row r="432" ht="15.75" customHeight="1">
      <c r="C432" s="187"/>
    </row>
    <row r="433" ht="15.75" customHeight="1">
      <c r="C433" s="187"/>
    </row>
    <row r="434" ht="15.75" customHeight="1">
      <c r="C434" s="187"/>
    </row>
    <row r="435" ht="15.75" customHeight="1">
      <c r="C435" s="187"/>
    </row>
    <row r="436" ht="15.75" customHeight="1">
      <c r="C436" s="187"/>
    </row>
    <row r="437" ht="15.75" customHeight="1">
      <c r="C437" s="187"/>
    </row>
    <row r="438" ht="15.75" customHeight="1">
      <c r="C438" s="187"/>
    </row>
    <row r="439" ht="15.75" customHeight="1">
      <c r="C439" s="187"/>
    </row>
    <row r="440" ht="15.75" customHeight="1">
      <c r="C440" s="187"/>
    </row>
    <row r="441" ht="15.75" customHeight="1">
      <c r="C441" s="187"/>
    </row>
    <row r="442" ht="15.75" customHeight="1">
      <c r="C442" s="187"/>
    </row>
    <row r="443" ht="15.75" customHeight="1">
      <c r="C443" s="187"/>
    </row>
    <row r="444" ht="15.75" customHeight="1">
      <c r="C444" s="187"/>
    </row>
    <row r="445" ht="15.75" customHeight="1">
      <c r="C445" s="187"/>
    </row>
    <row r="446" ht="15.75" customHeight="1">
      <c r="C446" s="187"/>
    </row>
    <row r="447" ht="15.75" customHeight="1">
      <c r="C447" s="187"/>
    </row>
    <row r="448" ht="15.75" customHeight="1">
      <c r="C448" s="187"/>
    </row>
    <row r="449" ht="15.75" customHeight="1">
      <c r="C449" s="187"/>
    </row>
    <row r="450" ht="15.75" customHeight="1">
      <c r="C450" s="187"/>
    </row>
    <row r="451" ht="15.75" customHeight="1">
      <c r="C451" s="187"/>
    </row>
    <row r="452" ht="15.75" customHeight="1">
      <c r="C452" s="187"/>
    </row>
    <row r="453" ht="15.75" customHeight="1">
      <c r="C453" s="187"/>
    </row>
    <row r="454" ht="15.75" customHeight="1">
      <c r="C454" s="187"/>
    </row>
    <row r="455" ht="15.75" customHeight="1">
      <c r="C455" s="187"/>
    </row>
    <row r="456" ht="15.75" customHeight="1">
      <c r="C456" s="187"/>
    </row>
    <row r="457" ht="15.75" customHeight="1">
      <c r="C457" s="187"/>
    </row>
    <row r="458" ht="15.75" customHeight="1">
      <c r="C458" s="187"/>
    </row>
    <row r="459" ht="15.75" customHeight="1">
      <c r="C459" s="187"/>
    </row>
    <row r="460" ht="15.75" customHeight="1">
      <c r="C460" s="187"/>
    </row>
    <row r="461" ht="15.75" customHeight="1">
      <c r="C461" s="187"/>
    </row>
    <row r="462" ht="15.75" customHeight="1">
      <c r="C462" s="187"/>
    </row>
    <row r="463" ht="15.75" customHeight="1">
      <c r="C463" s="187"/>
    </row>
    <row r="464" ht="15.75" customHeight="1">
      <c r="C464" s="187"/>
    </row>
    <row r="465" ht="15.75" customHeight="1">
      <c r="C465" s="187"/>
    </row>
    <row r="466" ht="15.75" customHeight="1">
      <c r="C466" s="187"/>
    </row>
    <row r="467" ht="15.75" customHeight="1">
      <c r="C467" s="187"/>
    </row>
    <row r="468" ht="15.75" customHeight="1">
      <c r="C468" s="187"/>
    </row>
    <row r="469" ht="15.75" customHeight="1">
      <c r="C469" s="187"/>
    </row>
    <row r="470" ht="15.75" customHeight="1">
      <c r="C470" s="187"/>
    </row>
    <row r="471" ht="15.75" customHeight="1">
      <c r="C471" s="187"/>
    </row>
    <row r="472" ht="15.75" customHeight="1">
      <c r="C472" s="187"/>
    </row>
    <row r="473" ht="15.75" customHeight="1">
      <c r="C473" s="187"/>
    </row>
    <row r="474" ht="15.75" customHeight="1">
      <c r="C474" s="187"/>
    </row>
    <row r="475" ht="15.75" customHeight="1">
      <c r="C475" s="187"/>
    </row>
    <row r="476" ht="15.75" customHeight="1">
      <c r="C476" s="187"/>
    </row>
    <row r="477" ht="15.75" customHeight="1">
      <c r="C477" s="187"/>
    </row>
    <row r="478" ht="15.75" customHeight="1">
      <c r="C478" s="187"/>
    </row>
    <row r="479" ht="15.75" customHeight="1">
      <c r="C479" s="187"/>
    </row>
    <row r="480" ht="15.75" customHeight="1">
      <c r="C480" s="187"/>
    </row>
    <row r="481" ht="15.75" customHeight="1">
      <c r="C481" s="187"/>
    </row>
    <row r="482" ht="15.75" customHeight="1">
      <c r="C482" s="187"/>
    </row>
    <row r="483" ht="15.75" customHeight="1">
      <c r="C483" s="187"/>
    </row>
    <row r="484" ht="15.75" customHeight="1">
      <c r="C484" s="187"/>
    </row>
    <row r="485" ht="15.75" customHeight="1">
      <c r="C485" s="187"/>
    </row>
    <row r="486" ht="15.75" customHeight="1">
      <c r="C486" s="187"/>
    </row>
    <row r="487" ht="15.75" customHeight="1">
      <c r="C487" s="187"/>
    </row>
    <row r="488" ht="15.75" customHeight="1">
      <c r="C488" s="187"/>
    </row>
    <row r="489" ht="15.75" customHeight="1">
      <c r="C489" s="187"/>
    </row>
    <row r="490" ht="15.75" customHeight="1">
      <c r="C490" s="187"/>
    </row>
    <row r="491" ht="15.75" customHeight="1">
      <c r="C491" s="187"/>
    </row>
    <row r="492" ht="15.75" customHeight="1">
      <c r="C492" s="187"/>
    </row>
    <row r="493" ht="15.75" customHeight="1">
      <c r="C493" s="187"/>
    </row>
    <row r="494" ht="15.75" customHeight="1">
      <c r="C494" s="187"/>
    </row>
    <row r="495" ht="15.75" customHeight="1">
      <c r="C495" s="187"/>
    </row>
    <row r="496" ht="15.75" customHeight="1">
      <c r="C496" s="187"/>
    </row>
    <row r="497" ht="15.75" customHeight="1">
      <c r="C497" s="187"/>
    </row>
    <row r="498" ht="15.75" customHeight="1">
      <c r="C498" s="187"/>
    </row>
    <row r="499" ht="15.75" customHeight="1">
      <c r="C499" s="187"/>
    </row>
    <row r="500" ht="15.75" customHeight="1">
      <c r="C500" s="187"/>
    </row>
    <row r="501" ht="15.75" customHeight="1">
      <c r="C501" s="187"/>
    </row>
    <row r="502" ht="15.75" customHeight="1">
      <c r="C502" s="187"/>
    </row>
    <row r="503" ht="15.75" customHeight="1">
      <c r="C503" s="187"/>
    </row>
    <row r="504" ht="15.75" customHeight="1">
      <c r="C504" s="187"/>
    </row>
    <row r="505" ht="15.75" customHeight="1">
      <c r="C505" s="187"/>
    </row>
    <row r="506" ht="15.75" customHeight="1">
      <c r="C506" s="187"/>
    </row>
    <row r="507" ht="15.75" customHeight="1">
      <c r="C507" s="187"/>
    </row>
    <row r="508" ht="15.75" customHeight="1">
      <c r="C508" s="187"/>
    </row>
    <row r="509" ht="15.75" customHeight="1">
      <c r="C509" s="187"/>
    </row>
    <row r="510" ht="15.75" customHeight="1">
      <c r="C510" s="187"/>
    </row>
    <row r="511" ht="15.75" customHeight="1">
      <c r="C511" s="187"/>
    </row>
    <row r="512" ht="15.75" customHeight="1">
      <c r="C512" s="187"/>
    </row>
    <row r="513" ht="15.75" customHeight="1">
      <c r="C513" s="187"/>
    </row>
    <row r="514" ht="15.75" customHeight="1">
      <c r="C514" s="187"/>
    </row>
    <row r="515" ht="15.75" customHeight="1">
      <c r="C515" s="187"/>
    </row>
    <row r="516" ht="15.75" customHeight="1">
      <c r="C516" s="187"/>
    </row>
    <row r="517" ht="15.75" customHeight="1">
      <c r="C517" s="187"/>
    </row>
    <row r="518" ht="15.75" customHeight="1">
      <c r="C518" s="187"/>
    </row>
    <row r="519" ht="15.75" customHeight="1">
      <c r="C519" s="187"/>
    </row>
    <row r="520" ht="15.75" customHeight="1">
      <c r="C520" s="187"/>
    </row>
    <row r="521" ht="15.75" customHeight="1">
      <c r="C521" s="187"/>
    </row>
    <row r="522" ht="15.75" customHeight="1">
      <c r="C522" s="187"/>
    </row>
    <row r="523" ht="15.75" customHeight="1">
      <c r="C523" s="187"/>
    </row>
    <row r="524" ht="15.75" customHeight="1">
      <c r="C524" s="187"/>
    </row>
    <row r="525" ht="15.75" customHeight="1">
      <c r="C525" s="187"/>
    </row>
    <row r="526" ht="15.75" customHeight="1">
      <c r="C526" s="187"/>
    </row>
    <row r="527" ht="15.75" customHeight="1">
      <c r="C527" s="187"/>
    </row>
    <row r="528" ht="15.75" customHeight="1">
      <c r="C528" s="187"/>
    </row>
    <row r="529" ht="15.75" customHeight="1">
      <c r="C529" s="187"/>
    </row>
    <row r="530" ht="15.75" customHeight="1">
      <c r="C530" s="187"/>
    </row>
    <row r="531" ht="15.75" customHeight="1">
      <c r="C531" s="187"/>
    </row>
    <row r="532" ht="15.75" customHeight="1">
      <c r="C532" s="187"/>
    </row>
    <row r="533" ht="15.75" customHeight="1">
      <c r="C533" s="187"/>
    </row>
    <row r="534" ht="15.75" customHeight="1">
      <c r="C534" s="187"/>
    </row>
    <row r="535" ht="15.75" customHeight="1">
      <c r="C535" s="187"/>
    </row>
    <row r="536" ht="15.75" customHeight="1">
      <c r="C536" s="187"/>
    </row>
    <row r="537" ht="15.75" customHeight="1">
      <c r="C537" s="187"/>
    </row>
    <row r="538" ht="15.75" customHeight="1">
      <c r="C538" s="187"/>
    </row>
    <row r="539" ht="15.75" customHeight="1">
      <c r="C539" s="187"/>
    </row>
    <row r="540" ht="15.75" customHeight="1">
      <c r="C540" s="187"/>
    </row>
    <row r="541" ht="15.75" customHeight="1">
      <c r="C541" s="187"/>
    </row>
    <row r="542" ht="15.75" customHeight="1">
      <c r="C542" s="187"/>
    </row>
    <row r="543" ht="15.75" customHeight="1">
      <c r="C543" s="187"/>
    </row>
    <row r="544" ht="15.75" customHeight="1">
      <c r="C544" s="187"/>
    </row>
    <row r="545" ht="15.75" customHeight="1">
      <c r="C545" s="187"/>
    </row>
    <row r="546" ht="15.75" customHeight="1">
      <c r="C546" s="187"/>
    </row>
    <row r="547" ht="15.75" customHeight="1">
      <c r="C547" s="187"/>
    </row>
    <row r="548" ht="15.75" customHeight="1">
      <c r="C548" s="187"/>
    </row>
    <row r="549" ht="15.75" customHeight="1">
      <c r="C549" s="187"/>
    </row>
    <row r="550" ht="15.75" customHeight="1">
      <c r="C550" s="187"/>
    </row>
    <row r="551" ht="15.75" customHeight="1">
      <c r="C551" s="187"/>
    </row>
    <row r="552" ht="15.75" customHeight="1">
      <c r="C552" s="187"/>
    </row>
    <row r="553" ht="15.75" customHeight="1">
      <c r="C553" s="187"/>
    </row>
    <row r="554" ht="15.75" customHeight="1">
      <c r="C554" s="187"/>
    </row>
    <row r="555" ht="15.75" customHeight="1">
      <c r="C555" s="187"/>
    </row>
    <row r="556" ht="15.75" customHeight="1">
      <c r="C556" s="187"/>
    </row>
    <row r="557" ht="15.75" customHeight="1">
      <c r="C557" s="187"/>
    </row>
    <row r="558" ht="15.75" customHeight="1">
      <c r="C558" s="187"/>
    </row>
    <row r="559" ht="15.75" customHeight="1">
      <c r="C559" s="187"/>
    </row>
    <row r="560" ht="15.75" customHeight="1">
      <c r="C560" s="187"/>
    </row>
    <row r="561" ht="15.75" customHeight="1">
      <c r="C561" s="187"/>
    </row>
    <row r="562" ht="15.75" customHeight="1">
      <c r="C562" s="187"/>
    </row>
    <row r="563" ht="15.75" customHeight="1">
      <c r="C563" s="187"/>
    </row>
    <row r="564" ht="15.75" customHeight="1">
      <c r="C564" s="187"/>
    </row>
    <row r="565" ht="15.75" customHeight="1">
      <c r="C565" s="187"/>
    </row>
    <row r="566" ht="15.75" customHeight="1">
      <c r="C566" s="187"/>
    </row>
    <row r="567" ht="15.75" customHeight="1">
      <c r="C567" s="187"/>
    </row>
    <row r="568" ht="15.75" customHeight="1">
      <c r="C568" s="187"/>
    </row>
    <row r="569" ht="15.75" customHeight="1">
      <c r="C569" s="187"/>
    </row>
    <row r="570" ht="15.75" customHeight="1">
      <c r="C570" s="187"/>
    </row>
    <row r="571" ht="15.75" customHeight="1">
      <c r="C571" s="187"/>
    </row>
    <row r="572" ht="15.75" customHeight="1">
      <c r="C572" s="187"/>
    </row>
    <row r="573" ht="15.75" customHeight="1">
      <c r="C573" s="187"/>
    </row>
    <row r="574" ht="15.75" customHeight="1">
      <c r="C574" s="187"/>
    </row>
    <row r="575" ht="15.75" customHeight="1">
      <c r="C575" s="187"/>
    </row>
    <row r="576" ht="15.75" customHeight="1">
      <c r="C576" s="187"/>
    </row>
    <row r="577" ht="15.75" customHeight="1">
      <c r="C577" s="187"/>
    </row>
    <row r="578" ht="15.75" customHeight="1">
      <c r="C578" s="187"/>
    </row>
    <row r="579" ht="15.75" customHeight="1">
      <c r="C579" s="187"/>
    </row>
    <row r="580" ht="15.75" customHeight="1">
      <c r="C580" s="187"/>
    </row>
    <row r="581" ht="15.75" customHeight="1">
      <c r="C581" s="187"/>
    </row>
    <row r="582" ht="15.75" customHeight="1">
      <c r="C582" s="187"/>
    </row>
    <row r="583" ht="15.75" customHeight="1">
      <c r="C583" s="187"/>
    </row>
    <row r="584" ht="15.75" customHeight="1">
      <c r="C584" s="187"/>
    </row>
    <row r="585" ht="15.75" customHeight="1">
      <c r="C585" s="187"/>
    </row>
    <row r="586" ht="15.75" customHeight="1">
      <c r="C586" s="187"/>
    </row>
    <row r="587" ht="15.75" customHeight="1">
      <c r="C587" s="187"/>
    </row>
    <row r="588" ht="15.75" customHeight="1">
      <c r="C588" s="187"/>
    </row>
    <row r="589" ht="15.75" customHeight="1">
      <c r="C589" s="187"/>
    </row>
    <row r="590" ht="15.75" customHeight="1">
      <c r="C590" s="187"/>
    </row>
    <row r="591" ht="15.75" customHeight="1">
      <c r="C591" s="187"/>
    </row>
    <row r="592" ht="15.75" customHeight="1">
      <c r="C592" s="187"/>
    </row>
    <row r="593" ht="15.75" customHeight="1">
      <c r="C593" s="187"/>
    </row>
    <row r="594" ht="15.75" customHeight="1">
      <c r="C594" s="187"/>
    </row>
    <row r="595" ht="15.75" customHeight="1">
      <c r="C595" s="187"/>
    </row>
    <row r="596" ht="15.75" customHeight="1">
      <c r="C596" s="187"/>
    </row>
    <row r="597" ht="15.75" customHeight="1">
      <c r="C597" s="187"/>
    </row>
    <row r="598" ht="15.75" customHeight="1">
      <c r="C598" s="187"/>
    </row>
    <row r="599" ht="15.75" customHeight="1">
      <c r="C599" s="187"/>
    </row>
    <row r="600" ht="15.75" customHeight="1">
      <c r="C600" s="187"/>
    </row>
    <row r="601" ht="15.75" customHeight="1">
      <c r="C601" s="187"/>
    </row>
    <row r="602" ht="15.75" customHeight="1">
      <c r="C602" s="187"/>
    </row>
    <row r="603" ht="15.75" customHeight="1">
      <c r="C603" s="187"/>
    </row>
    <row r="604" ht="15.75" customHeight="1">
      <c r="C604" s="187"/>
    </row>
    <row r="605" ht="15.75" customHeight="1">
      <c r="C605" s="187"/>
    </row>
    <row r="606" ht="15.75" customHeight="1">
      <c r="C606" s="187"/>
    </row>
    <row r="607" ht="15.75" customHeight="1">
      <c r="C607" s="187"/>
    </row>
    <row r="608" ht="15.75" customHeight="1">
      <c r="C608" s="187"/>
    </row>
    <row r="609" ht="15.75" customHeight="1">
      <c r="C609" s="187"/>
    </row>
    <row r="610" ht="15.75" customHeight="1">
      <c r="C610" s="187"/>
    </row>
    <row r="611" ht="15.75" customHeight="1">
      <c r="C611" s="187"/>
    </row>
    <row r="612" ht="15.75" customHeight="1">
      <c r="C612" s="187"/>
    </row>
    <row r="613" ht="15.75" customHeight="1">
      <c r="C613" s="187"/>
    </row>
    <row r="614" ht="15.75" customHeight="1">
      <c r="C614" s="187"/>
    </row>
    <row r="615" ht="15.75" customHeight="1">
      <c r="C615" s="187"/>
    </row>
    <row r="616" ht="15.75" customHeight="1">
      <c r="C616" s="187"/>
    </row>
    <row r="617" ht="15.75" customHeight="1">
      <c r="C617" s="187"/>
    </row>
    <row r="618" ht="15.75" customHeight="1">
      <c r="C618" s="187"/>
    </row>
    <row r="619" ht="15.75" customHeight="1">
      <c r="C619" s="187"/>
    </row>
    <row r="620" ht="15.75" customHeight="1">
      <c r="C620" s="187"/>
    </row>
    <row r="621" ht="15.75" customHeight="1">
      <c r="C621" s="187"/>
    </row>
    <row r="622" ht="15.75" customHeight="1">
      <c r="C622" s="187"/>
    </row>
    <row r="623" ht="15.75" customHeight="1">
      <c r="C623" s="187"/>
    </row>
    <row r="624" ht="15.75" customHeight="1">
      <c r="C624" s="187"/>
    </row>
    <row r="625" ht="15.75" customHeight="1">
      <c r="C625" s="187"/>
    </row>
    <row r="626" ht="15.75" customHeight="1">
      <c r="C626" s="187"/>
    </row>
    <row r="627" ht="15.75" customHeight="1">
      <c r="C627" s="187"/>
    </row>
    <row r="628" ht="15.75" customHeight="1">
      <c r="C628" s="187"/>
    </row>
    <row r="629" ht="15.75" customHeight="1">
      <c r="C629" s="187"/>
    </row>
    <row r="630" ht="15.75" customHeight="1">
      <c r="C630" s="187"/>
    </row>
    <row r="631" ht="15.75" customHeight="1">
      <c r="C631" s="187"/>
    </row>
    <row r="632" ht="15.75" customHeight="1">
      <c r="C632" s="187"/>
    </row>
    <row r="633" ht="15.75" customHeight="1">
      <c r="C633" s="187"/>
    </row>
    <row r="634" ht="15.75" customHeight="1">
      <c r="C634" s="187"/>
    </row>
    <row r="635" ht="15.75" customHeight="1">
      <c r="C635" s="187"/>
    </row>
    <row r="636" ht="15.75" customHeight="1">
      <c r="C636" s="187"/>
    </row>
    <row r="637" ht="15.75" customHeight="1">
      <c r="C637" s="187"/>
    </row>
    <row r="638" ht="15.75" customHeight="1">
      <c r="C638" s="187"/>
    </row>
    <row r="639" ht="15.75" customHeight="1">
      <c r="C639" s="187"/>
    </row>
    <row r="640" ht="15.75" customHeight="1">
      <c r="C640" s="187"/>
    </row>
    <row r="641" ht="15.75" customHeight="1">
      <c r="C641" s="187"/>
    </row>
    <row r="642" ht="15.75" customHeight="1">
      <c r="C642" s="187"/>
    </row>
    <row r="643" ht="15.75" customHeight="1">
      <c r="C643" s="187"/>
    </row>
    <row r="644" ht="15.75" customHeight="1">
      <c r="C644" s="187"/>
    </row>
    <row r="645" ht="15.75" customHeight="1">
      <c r="C645" s="187"/>
    </row>
    <row r="646" ht="15.75" customHeight="1">
      <c r="C646" s="187"/>
    </row>
    <row r="647" ht="15.75" customHeight="1">
      <c r="C647" s="187"/>
    </row>
    <row r="648" ht="15.75" customHeight="1">
      <c r="C648" s="187"/>
    </row>
    <row r="649" ht="15.75" customHeight="1">
      <c r="C649" s="187"/>
    </row>
    <row r="650" ht="15.75" customHeight="1">
      <c r="C650" s="187"/>
    </row>
    <row r="651" ht="15.75" customHeight="1">
      <c r="C651" s="187"/>
    </row>
    <row r="652" ht="15.75" customHeight="1">
      <c r="C652" s="187"/>
    </row>
    <row r="653" ht="15.75" customHeight="1">
      <c r="C653" s="187"/>
    </row>
    <row r="654" ht="15.75" customHeight="1">
      <c r="C654" s="187"/>
    </row>
    <row r="655" ht="15.75" customHeight="1">
      <c r="C655" s="187"/>
    </row>
    <row r="656" ht="15.75" customHeight="1">
      <c r="C656" s="187"/>
    </row>
    <row r="657" ht="15.75" customHeight="1">
      <c r="C657" s="187"/>
    </row>
    <row r="658" ht="15.75" customHeight="1">
      <c r="C658" s="187"/>
    </row>
    <row r="659" ht="15.75" customHeight="1">
      <c r="C659" s="187"/>
    </row>
    <row r="660" ht="15.75" customHeight="1">
      <c r="C660" s="187"/>
    </row>
    <row r="661" ht="15.75" customHeight="1">
      <c r="C661" s="187"/>
    </row>
    <row r="662" ht="15.75" customHeight="1">
      <c r="C662" s="187"/>
    </row>
    <row r="663" ht="15.75" customHeight="1">
      <c r="C663" s="187"/>
    </row>
    <row r="664" ht="15.75" customHeight="1">
      <c r="C664" s="187"/>
    </row>
    <row r="665" ht="15.75" customHeight="1">
      <c r="C665" s="187"/>
    </row>
    <row r="666" ht="15.75" customHeight="1">
      <c r="C666" s="187"/>
    </row>
    <row r="667" ht="15.75" customHeight="1">
      <c r="C667" s="187"/>
    </row>
    <row r="668" ht="15.75" customHeight="1">
      <c r="C668" s="187"/>
    </row>
    <row r="669" ht="15.75" customHeight="1">
      <c r="C669" s="187"/>
    </row>
    <row r="670" ht="15.75" customHeight="1">
      <c r="C670" s="187"/>
    </row>
    <row r="671" ht="15.75" customHeight="1">
      <c r="C671" s="187"/>
    </row>
    <row r="672" ht="15.75" customHeight="1">
      <c r="C672" s="187"/>
    </row>
    <row r="673" ht="15.75" customHeight="1">
      <c r="C673" s="187"/>
    </row>
    <row r="674" ht="15.75" customHeight="1">
      <c r="C674" s="187"/>
    </row>
    <row r="675" ht="15.75" customHeight="1">
      <c r="C675" s="187"/>
    </row>
    <row r="676" ht="15.75" customHeight="1">
      <c r="C676" s="187"/>
    </row>
    <row r="677" ht="15.75" customHeight="1">
      <c r="C677" s="187"/>
    </row>
    <row r="678" ht="15.75" customHeight="1">
      <c r="C678" s="187"/>
    </row>
    <row r="679" ht="15.75" customHeight="1">
      <c r="C679" s="187"/>
    </row>
    <row r="680" ht="15.75" customHeight="1">
      <c r="C680" s="187"/>
    </row>
    <row r="681" ht="15.75" customHeight="1">
      <c r="C681" s="187"/>
    </row>
    <row r="682" ht="15.75" customHeight="1">
      <c r="C682" s="187"/>
    </row>
    <row r="683" ht="15.75" customHeight="1">
      <c r="C683" s="187"/>
    </row>
    <row r="684" ht="15.75" customHeight="1">
      <c r="C684" s="187"/>
    </row>
    <row r="685" ht="15.75" customHeight="1">
      <c r="C685" s="187"/>
    </row>
    <row r="686" ht="15.75" customHeight="1">
      <c r="C686" s="187"/>
    </row>
    <row r="687" ht="15.75" customHeight="1">
      <c r="C687" s="187"/>
    </row>
    <row r="688" ht="15.75" customHeight="1">
      <c r="C688" s="187"/>
    </row>
    <row r="689" ht="15.75" customHeight="1">
      <c r="C689" s="187"/>
    </row>
    <row r="690" ht="15.75" customHeight="1">
      <c r="C690" s="187"/>
    </row>
    <row r="691" ht="15.75" customHeight="1">
      <c r="C691" s="187"/>
    </row>
    <row r="692" ht="15.75" customHeight="1">
      <c r="C692" s="187"/>
    </row>
    <row r="693" ht="15.75" customHeight="1">
      <c r="C693" s="187"/>
    </row>
    <row r="694" ht="15.75" customHeight="1">
      <c r="C694" s="187"/>
    </row>
    <row r="695" ht="15.75" customHeight="1">
      <c r="C695" s="187"/>
    </row>
    <row r="696" ht="15.75" customHeight="1">
      <c r="C696" s="187"/>
    </row>
    <row r="697" ht="15.75" customHeight="1">
      <c r="C697" s="187"/>
    </row>
    <row r="698" ht="15.75" customHeight="1">
      <c r="C698" s="187"/>
    </row>
    <row r="699" ht="15.75" customHeight="1">
      <c r="C699" s="187"/>
    </row>
    <row r="700" ht="15.75" customHeight="1">
      <c r="C700" s="187"/>
    </row>
    <row r="701" ht="15.75" customHeight="1">
      <c r="C701" s="187"/>
    </row>
    <row r="702" ht="15.75" customHeight="1">
      <c r="C702" s="187"/>
    </row>
    <row r="703" ht="15.75" customHeight="1">
      <c r="C703" s="187"/>
    </row>
    <row r="704" ht="15.75" customHeight="1">
      <c r="C704" s="187"/>
    </row>
    <row r="705" ht="15.75" customHeight="1">
      <c r="C705" s="187"/>
    </row>
    <row r="706" ht="15.75" customHeight="1">
      <c r="C706" s="187"/>
    </row>
    <row r="707" ht="15.75" customHeight="1">
      <c r="C707" s="187"/>
    </row>
    <row r="708" ht="15.75" customHeight="1">
      <c r="C708" s="187"/>
    </row>
    <row r="709" ht="15.75" customHeight="1">
      <c r="C709" s="187"/>
    </row>
    <row r="710" ht="15.75" customHeight="1">
      <c r="C710" s="187"/>
    </row>
    <row r="711" ht="15.75" customHeight="1">
      <c r="C711" s="187"/>
    </row>
    <row r="712" ht="15.75" customHeight="1">
      <c r="C712" s="187"/>
    </row>
    <row r="713" ht="15.75" customHeight="1">
      <c r="C713" s="187"/>
    </row>
    <row r="714" ht="15.75" customHeight="1">
      <c r="C714" s="187"/>
    </row>
    <row r="715" ht="15.75" customHeight="1">
      <c r="C715" s="187"/>
    </row>
    <row r="716" ht="15.75" customHeight="1">
      <c r="C716" s="187"/>
    </row>
    <row r="717" ht="15.75" customHeight="1">
      <c r="C717" s="187"/>
    </row>
    <row r="718" ht="15.75" customHeight="1">
      <c r="C718" s="187"/>
    </row>
    <row r="719" ht="15.75" customHeight="1">
      <c r="C719" s="187"/>
    </row>
    <row r="720" ht="15.75" customHeight="1">
      <c r="C720" s="187"/>
    </row>
    <row r="721" ht="15.75" customHeight="1">
      <c r="C721" s="187"/>
    </row>
    <row r="722" ht="15.75" customHeight="1">
      <c r="C722" s="187"/>
    </row>
    <row r="723" ht="15.75" customHeight="1">
      <c r="C723" s="187"/>
    </row>
    <row r="724" ht="15.75" customHeight="1">
      <c r="C724" s="187"/>
    </row>
    <row r="725" ht="15.75" customHeight="1">
      <c r="C725" s="187"/>
    </row>
    <row r="726" ht="15.75" customHeight="1">
      <c r="C726" s="187"/>
    </row>
    <row r="727" ht="15.75" customHeight="1">
      <c r="C727" s="187"/>
    </row>
    <row r="728" ht="15.75" customHeight="1">
      <c r="C728" s="187"/>
    </row>
    <row r="729" ht="15.75" customHeight="1">
      <c r="C729" s="187"/>
    </row>
    <row r="730" ht="15.75" customHeight="1">
      <c r="C730" s="187"/>
    </row>
    <row r="731" ht="15.75" customHeight="1">
      <c r="C731" s="187"/>
    </row>
    <row r="732" ht="15.75" customHeight="1">
      <c r="C732" s="187"/>
    </row>
    <row r="733" ht="15.75" customHeight="1">
      <c r="C733" s="187"/>
    </row>
    <row r="734" ht="15.75" customHeight="1">
      <c r="C734" s="187"/>
    </row>
    <row r="735" ht="15.75" customHeight="1">
      <c r="C735" s="187"/>
    </row>
    <row r="736" ht="15.75" customHeight="1">
      <c r="C736" s="187"/>
    </row>
    <row r="737" ht="15.75" customHeight="1">
      <c r="C737" s="187"/>
    </row>
    <row r="738" ht="15.75" customHeight="1">
      <c r="C738" s="187"/>
    </row>
    <row r="739" ht="15.75" customHeight="1">
      <c r="C739" s="187"/>
    </row>
    <row r="740" ht="15.75" customHeight="1">
      <c r="C740" s="187"/>
    </row>
    <row r="741" ht="15.75" customHeight="1">
      <c r="C741" s="187"/>
    </row>
    <row r="742" ht="15.75" customHeight="1">
      <c r="C742" s="187"/>
    </row>
    <row r="743" ht="15.75" customHeight="1">
      <c r="C743" s="187"/>
    </row>
    <row r="744" ht="15.75" customHeight="1">
      <c r="C744" s="187"/>
    </row>
    <row r="745" ht="15.75" customHeight="1">
      <c r="C745" s="187"/>
    </row>
    <row r="746" ht="15.75" customHeight="1">
      <c r="C746" s="187"/>
    </row>
    <row r="747" ht="15.75" customHeight="1">
      <c r="C747" s="187"/>
    </row>
    <row r="748" ht="15.75" customHeight="1">
      <c r="C748" s="187"/>
    </row>
    <row r="749" ht="15.75" customHeight="1">
      <c r="C749" s="187"/>
    </row>
    <row r="750" ht="15.75" customHeight="1">
      <c r="C750" s="187"/>
    </row>
    <row r="751" ht="15.75" customHeight="1">
      <c r="C751" s="187"/>
    </row>
    <row r="752" ht="15.75" customHeight="1">
      <c r="C752" s="187"/>
    </row>
    <row r="753" ht="15.75" customHeight="1">
      <c r="C753" s="187"/>
    </row>
    <row r="754" ht="15.75" customHeight="1">
      <c r="C754" s="187"/>
    </row>
    <row r="755" ht="15.75" customHeight="1">
      <c r="C755" s="187"/>
    </row>
    <row r="756" ht="15.75" customHeight="1">
      <c r="C756" s="187"/>
    </row>
    <row r="757" ht="15.75" customHeight="1">
      <c r="C757" s="187"/>
    </row>
    <row r="758" ht="15.75" customHeight="1">
      <c r="C758" s="187"/>
    </row>
    <row r="759" ht="15.75" customHeight="1">
      <c r="C759" s="187"/>
    </row>
    <row r="760" ht="15.75" customHeight="1">
      <c r="C760" s="187"/>
    </row>
    <row r="761" ht="15.75" customHeight="1">
      <c r="C761" s="187"/>
    </row>
    <row r="762" ht="15.75" customHeight="1">
      <c r="C762" s="187"/>
    </row>
    <row r="763" ht="15.75" customHeight="1">
      <c r="C763" s="187"/>
    </row>
    <row r="764" ht="15.75" customHeight="1">
      <c r="C764" s="187"/>
    </row>
    <row r="765" ht="15.75" customHeight="1">
      <c r="C765" s="187"/>
    </row>
    <row r="766" ht="15.75" customHeight="1">
      <c r="C766" s="187"/>
    </row>
    <row r="767" ht="15.75" customHeight="1">
      <c r="C767" s="187"/>
    </row>
    <row r="768" ht="15.75" customHeight="1">
      <c r="C768" s="187"/>
    </row>
    <row r="769" ht="15.75" customHeight="1">
      <c r="C769" s="187"/>
    </row>
    <row r="770" ht="15.75" customHeight="1">
      <c r="C770" s="187"/>
    </row>
    <row r="771" ht="15.75" customHeight="1">
      <c r="C771" s="187"/>
    </row>
    <row r="772" ht="15.75" customHeight="1">
      <c r="C772" s="187"/>
    </row>
    <row r="773" ht="15.75" customHeight="1">
      <c r="C773" s="187"/>
    </row>
    <row r="774" ht="15.75" customHeight="1">
      <c r="C774" s="187"/>
    </row>
    <row r="775" ht="15.75" customHeight="1">
      <c r="C775" s="187"/>
    </row>
    <row r="776" ht="15.75" customHeight="1">
      <c r="C776" s="187"/>
    </row>
    <row r="777" ht="15.75" customHeight="1">
      <c r="C777" s="187"/>
    </row>
    <row r="778" ht="15.75" customHeight="1">
      <c r="C778" s="187"/>
    </row>
    <row r="779" ht="15.75" customHeight="1">
      <c r="C779" s="187"/>
    </row>
    <row r="780" ht="15.75" customHeight="1">
      <c r="C780" s="187"/>
    </row>
    <row r="781" ht="15.75" customHeight="1">
      <c r="C781" s="187"/>
    </row>
    <row r="782" ht="15.75" customHeight="1">
      <c r="C782" s="187"/>
    </row>
    <row r="783" ht="15.75" customHeight="1">
      <c r="C783" s="187"/>
    </row>
    <row r="784" ht="15.75" customHeight="1">
      <c r="C784" s="187"/>
    </row>
    <row r="785" ht="15.75" customHeight="1">
      <c r="C785" s="187"/>
    </row>
    <row r="786" ht="15.75" customHeight="1">
      <c r="C786" s="187"/>
    </row>
    <row r="787" ht="15.75" customHeight="1">
      <c r="C787" s="187"/>
    </row>
    <row r="788" ht="15.75" customHeight="1">
      <c r="C788" s="187"/>
    </row>
    <row r="789" ht="15.75" customHeight="1">
      <c r="C789" s="187"/>
    </row>
    <row r="790" ht="15.75" customHeight="1">
      <c r="C790" s="187"/>
    </row>
    <row r="791" ht="15.75" customHeight="1">
      <c r="C791" s="187"/>
    </row>
    <row r="792" ht="15.75" customHeight="1">
      <c r="C792" s="187"/>
    </row>
    <row r="793" ht="15.75" customHeight="1">
      <c r="C793" s="187"/>
    </row>
    <row r="794" ht="15.75" customHeight="1">
      <c r="C794" s="187"/>
    </row>
    <row r="795" ht="15.75" customHeight="1">
      <c r="C795" s="187"/>
    </row>
    <row r="796" ht="15.75" customHeight="1">
      <c r="C796" s="187"/>
    </row>
    <row r="797" ht="15.75" customHeight="1">
      <c r="C797" s="187"/>
    </row>
    <row r="798" ht="15.75" customHeight="1">
      <c r="C798" s="187"/>
    </row>
    <row r="799" ht="15.75" customHeight="1">
      <c r="C799" s="187"/>
    </row>
    <row r="800" ht="15.75" customHeight="1">
      <c r="C800" s="187"/>
    </row>
    <row r="801" ht="15.75" customHeight="1">
      <c r="C801" s="187"/>
    </row>
    <row r="802" ht="15.75" customHeight="1">
      <c r="C802" s="187"/>
    </row>
    <row r="803" ht="15.75" customHeight="1">
      <c r="C803" s="187"/>
    </row>
    <row r="804" ht="15.75" customHeight="1">
      <c r="C804" s="187"/>
    </row>
    <row r="805" ht="15.75" customHeight="1">
      <c r="C805" s="187"/>
    </row>
    <row r="806" ht="15.75" customHeight="1">
      <c r="C806" s="187"/>
    </row>
    <row r="807" ht="15.75" customHeight="1">
      <c r="C807" s="187"/>
    </row>
    <row r="808" ht="15.75" customHeight="1">
      <c r="C808" s="187"/>
    </row>
    <row r="809" ht="15.75" customHeight="1">
      <c r="C809" s="187"/>
    </row>
    <row r="810" ht="15.75" customHeight="1">
      <c r="C810" s="187"/>
    </row>
    <row r="811" ht="15.75" customHeight="1">
      <c r="C811" s="187"/>
    </row>
    <row r="812" ht="15.75" customHeight="1">
      <c r="C812" s="187"/>
    </row>
    <row r="813" ht="15.75" customHeight="1">
      <c r="C813" s="187"/>
    </row>
    <row r="814" ht="15.75" customHeight="1">
      <c r="C814" s="187"/>
    </row>
    <row r="815" ht="15.75" customHeight="1">
      <c r="C815" s="187"/>
    </row>
    <row r="816" ht="15.75" customHeight="1">
      <c r="C816" s="187"/>
    </row>
    <row r="817" ht="15.75" customHeight="1">
      <c r="C817" s="187"/>
    </row>
    <row r="818" ht="15.75" customHeight="1">
      <c r="C818" s="187"/>
    </row>
    <row r="819" ht="15.75" customHeight="1">
      <c r="C819" s="187"/>
    </row>
    <row r="820" ht="15.75" customHeight="1">
      <c r="C820" s="187"/>
    </row>
    <row r="821" ht="15.75" customHeight="1">
      <c r="C821" s="187"/>
    </row>
    <row r="822" ht="15.75" customHeight="1">
      <c r="C822" s="187"/>
    </row>
    <row r="823" ht="15.75" customHeight="1">
      <c r="C823" s="187"/>
    </row>
    <row r="824" ht="15.75" customHeight="1">
      <c r="C824" s="187"/>
    </row>
    <row r="825" ht="15.75" customHeight="1">
      <c r="C825" s="187"/>
    </row>
    <row r="826" ht="15.75" customHeight="1">
      <c r="C826" s="187"/>
    </row>
    <row r="827" ht="15.75" customHeight="1">
      <c r="C827" s="187"/>
    </row>
    <row r="828" ht="15.75" customHeight="1">
      <c r="C828" s="187"/>
    </row>
    <row r="829" ht="15.75" customHeight="1">
      <c r="C829" s="187"/>
    </row>
    <row r="830" ht="15.75" customHeight="1">
      <c r="C830" s="187"/>
    </row>
    <row r="831" ht="15.75" customHeight="1">
      <c r="C831" s="187"/>
    </row>
    <row r="832" ht="15.75" customHeight="1">
      <c r="C832" s="187"/>
    </row>
    <row r="833" ht="15.75" customHeight="1">
      <c r="C833" s="187"/>
    </row>
    <row r="834" ht="15.75" customHeight="1">
      <c r="C834" s="187"/>
    </row>
    <row r="835" ht="15.75" customHeight="1">
      <c r="C835" s="187"/>
    </row>
    <row r="836" ht="15.75" customHeight="1">
      <c r="C836" s="187"/>
    </row>
    <row r="837" ht="15.75" customHeight="1">
      <c r="C837" s="187"/>
    </row>
    <row r="838" ht="15.75" customHeight="1">
      <c r="C838" s="187"/>
    </row>
    <row r="839" ht="15.75" customHeight="1">
      <c r="C839" s="187"/>
    </row>
    <row r="840" ht="15.75" customHeight="1">
      <c r="C840" s="187"/>
    </row>
    <row r="841" ht="15.75" customHeight="1">
      <c r="C841" s="187"/>
    </row>
    <row r="842" ht="15.75" customHeight="1">
      <c r="C842" s="187"/>
    </row>
    <row r="843" ht="15.75" customHeight="1">
      <c r="C843" s="187"/>
    </row>
    <row r="844" ht="15.75" customHeight="1">
      <c r="C844" s="187"/>
    </row>
    <row r="845" ht="15.75" customHeight="1">
      <c r="C845" s="187"/>
    </row>
    <row r="846" ht="15.75" customHeight="1">
      <c r="C846" s="187"/>
    </row>
    <row r="847" ht="15.75" customHeight="1">
      <c r="C847" s="187"/>
    </row>
    <row r="848" ht="15.75" customHeight="1">
      <c r="C848" s="187"/>
    </row>
    <row r="849" ht="15.75" customHeight="1">
      <c r="C849" s="187"/>
    </row>
    <row r="850" ht="15.75" customHeight="1">
      <c r="C850" s="187"/>
    </row>
    <row r="851" ht="15.75" customHeight="1">
      <c r="C851" s="187"/>
    </row>
    <row r="852" ht="15.75" customHeight="1">
      <c r="C852" s="187"/>
    </row>
    <row r="853" ht="15.75" customHeight="1">
      <c r="C853" s="187"/>
    </row>
    <row r="854" ht="15.75" customHeight="1">
      <c r="C854" s="187"/>
    </row>
    <row r="855" ht="15.75" customHeight="1">
      <c r="C855" s="187"/>
    </row>
    <row r="856" ht="15.75" customHeight="1">
      <c r="C856" s="187"/>
    </row>
    <row r="857" ht="15.75" customHeight="1">
      <c r="C857" s="187"/>
    </row>
    <row r="858" ht="15.75" customHeight="1">
      <c r="C858" s="187"/>
    </row>
    <row r="859" ht="15.75" customHeight="1">
      <c r="C859" s="187"/>
    </row>
    <row r="860" ht="15.75" customHeight="1">
      <c r="C860" s="187"/>
    </row>
    <row r="861" ht="15.75" customHeight="1">
      <c r="C861" s="187"/>
    </row>
    <row r="862" ht="15.75" customHeight="1">
      <c r="C862" s="187"/>
    </row>
    <row r="863" ht="15.75" customHeight="1">
      <c r="C863" s="187"/>
    </row>
    <row r="864" ht="15.75" customHeight="1">
      <c r="C864" s="187"/>
    </row>
    <row r="865" ht="15.75" customHeight="1">
      <c r="C865" s="187"/>
    </row>
    <row r="866" ht="15.75" customHeight="1">
      <c r="C866" s="187"/>
    </row>
    <row r="867" ht="15.75" customHeight="1">
      <c r="C867" s="187"/>
    </row>
    <row r="868" ht="15.75" customHeight="1">
      <c r="C868" s="187"/>
    </row>
    <row r="869" ht="15.75" customHeight="1">
      <c r="C869" s="187"/>
    </row>
    <row r="870" ht="15.75" customHeight="1">
      <c r="C870" s="187"/>
    </row>
    <row r="871" ht="15.75" customHeight="1">
      <c r="C871" s="187"/>
    </row>
    <row r="872" ht="15.75" customHeight="1">
      <c r="C872" s="187"/>
    </row>
    <row r="873" ht="15.75" customHeight="1">
      <c r="C873" s="187"/>
    </row>
    <row r="874" ht="15.75" customHeight="1">
      <c r="C874" s="187"/>
    </row>
    <row r="875" ht="15.75" customHeight="1">
      <c r="C875" s="187"/>
    </row>
    <row r="876" ht="15.75" customHeight="1">
      <c r="C876" s="187"/>
    </row>
    <row r="877" ht="15.75" customHeight="1">
      <c r="C877" s="187"/>
    </row>
    <row r="878" ht="15.75" customHeight="1">
      <c r="C878" s="187"/>
    </row>
    <row r="879" ht="15.75" customHeight="1">
      <c r="C879" s="187"/>
    </row>
    <row r="880" ht="15.75" customHeight="1">
      <c r="C880" s="187"/>
    </row>
    <row r="881" ht="15.75" customHeight="1">
      <c r="C881" s="187"/>
    </row>
    <row r="882" ht="15.75" customHeight="1">
      <c r="C882" s="187"/>
    </row>
    <row r="883" ht="15.75" customHeight="1">
      <c r="C883" s="187"/>
    </row>
    <row r="884" ht="15.75" customHeight="1">
      <c r="C884" s="187"/>
    </row>
    <row r="885" ht="15.75" customHeight="1">
      <c r="C885" s="187"/>
    </row>
    <row r="886" ht="15.75" customHeight="1">
      <c r="C886" s="187"/>
    </row>
    <row r="887" ht="15.75" customHeight="1">
      <c r="C887" s="187"/>
    </row>
    <row r="888" ht="15.75" customHeight="1">
      <c r="C888" s="187"/>
    </row>
    <row r="889" ht="15.75" customHeight="1">
      <c r="C889" s="187"/>
    </row>
    <row r="890" ht="15.75" customHeight="1">
      <c r="C890" s="187"/>
    </row>
    <row r="891" ht="15.75" customHeight="1">
      <c r="C891" s="187"/>
    </row>
    <row r="892" ht="15.75" customHeight="1">
      <c r="C892" s="187"/>
    </row>
    <row r="893" ht="15.75" customHeight="1">
      <c r="C893" s="187"/>
    </row>
    <row r="894" ht="15.75" customHeight="1">
      <c r="C894" s="187"/>
    </row>
    <row r="895" ht="15.75" customHeight="1">
      <c r="C895" s="187"/>
    </row>
    <row r="896" ht="15.75" customHeight="1">
      <c r="C896" s="187"/>
    </row>
    <row r="897" ht="15.75" customHeight="1">
      <c r="C897" s="187"/>
    </row>
    <row r="898" ht="15.75" customHeight="1">
      <c r="C898" s="187"/>
    </row>
    <row r="899" ht="15.75" customHeight="1">
      <c r="C899" s="187"/>
    </row>
    <row r="900" ht="15.75" customHeight="1">
      <c r="C900" s="187"/>
    </row>
    <row r="901" ht="15.75" customHeight="1">
      <c r="C901" s="187"/>
    </row>
    <row r="902" ht="15.75" customHeight="1">
      <c r="C902" s="187"/>
    </row>
    <row r="903" ht="15.75" customHeight="1">
      <c r="C903" s="187"/>
    </row>
    <row r="904" ht="15.75" customHeight="1">
      <c r="C904" s="187"/>
    </row>
    <row r="905" ht="15.75" customHeight="1">
      <c r="C905" s="187"/>
    </row>
    <row r="906" ht="15.75" customHeight="1">
      <c r="C906" s="187"/>
    </row>
    <row r="907" ht="15.75" customHeight="1">
      <c r="C907" s="187"/>
    </row>
    <row r="908" ht="15.75" customHeight="1">
      <c r="C908" s="187"/>
    </row>
    <row r="909" ht="15.75" customHeight="1">
      <c r="C909" s="187"/>
    </row>
    <row r="910" ht="15.75" customHeight="1">
      <c r="C910" s="187"/>
    </row>
    <row r="911" ht="15.75" customHeight="1">
      <c r="C911" s="187"/>
    </row>
    <row r="912" ht="15.75" customHeight="1">
      <c r="C912" s="187"/>
    </row>
    <row r="913" ht="15.75" customHeight="1">
      <c r="C913" s="187"/>
    </row>
    <row r="914" ht="15.75" customHeight="1">
      <c r="C914" s="187"/>
    </row>
    <row r="915" ht="15.75" customHeight="1">
      <c r="C915" s="187"/>
    </row>
    <row r="916" ht="15.75" customHeight="1">
      <c r="C916" s="187"/>
    </row>
    <row r="917" ht="15.75" customHeight="1">
      <c r="C917" s="187"/>
    </row>
    <row r="918" ht="15.75" customHeight="1">
      <c r="C918" s="187"/>
    </row>
    <row r="919" ht="15.75" customHeight="1">
      <c r="C919" s="187"/>
    </row>
    <row r="920" ht="15.75" customHeight="1">
      <c r="C920" s="187"/>
    </row>
    <row r="921" ht="15.75" customHeight="1">
      <c r="C921" s="187"/>
    </row>
    <row r="922" ht="15.75" customHeight="1">
      <c r="C922" s="187"/>
    </row>
    <row r="923" ht="15.75" customHeight="1">
      <c r="C923" s="187"/>
    </row>
    <row r="924" ht="15.75" customHeight="1">
      <c r="C924" s="187"/>
    </row>
    <row r="925" ht="15.75" customHeight="1">
      <c r="C925" s="187"/>
    </row>
    <row r="926" ht="15.75" customHeight="1">
      <c r="C926" s="187"/>
    </row>
    <row r="927" ht="15.75" customHeight="1">
      <c r="C927" s="187"/>
    </row>
    <row r="928" ht="15.75" customHeight="1">
      <c r="C928" s="187"/>
    </row>
    <row r="929" ht="15.75" customHeight="1">
      <c r="C929" s="187"/>
    </row>
    <row r="930" ht="15.75" customHeight="1">
      <c r="C930" s="187"/>
    </row>
    <row r="931" ht="15.75" customHeight="1">
      <c r="C931" s="187"/>
    </row>
    <row r="932" ht="15.75" customHeight="1">
      <c r="C932" s="187"/>
    </row>
    <row r="933" ht="15.75" customHeight="1">
      <c r="C933" s="187"/>
    </row>
    <row r="934" ht="15.75" customHeight="1">
      <c r="C934" s="187"/>
    </row>
    <row r="935" ht="15.75" customHeight="1">
      <c r="C935" s="187"/>
    </row>
    <row r="936" ht="15.75" customHeight="1">
      <c r="C936" s="187"/>
    </row>
    <row r="937" ht="15.75" customHeight="1">
      <c r="C937" s="187"/>
    </row>
    <row r="938" ht="15.75" customHeight="1">
      <c r="C938" s="187"/>
    </row>
    <row r="939" ht="15.75" customHeight="1">
      <c r="C939" s="187"/>
    </row>
    <row r="940" ht="15.75" customHeight="1">
      <c r="C940" s="187"/>
    </row>
    <row r="941" ht="15.75" customHeight="1">
      <c r="C941" s="187"/>
    </row>
    <row r="942" ht="15.75" customHeight="1">
      <c r="C942" s="187"/>
    </row>
    <row r="943" ht="15.75" customHeight="1">
      <c r="C943" s="187"/>
    </row>
    <row r="944" ht="15.75" customHeight="1">
      <c r="C944" s="187"/>
    </row>
    <row r="945" ht="15.75" customHeight="1">
      <c r="C945" s="187"/>
    </row>
    <row r="946" ht="15.75" customHeight="1">
      <c r="C946" s="187"/>
    </row>
    <row r="947" ht="15.75" customHeight="1">
      <c r="C947" s="187"/>
    </row>
    <row r="948" ht="15.75" customHeight="1">
      <c r="C948" s="187"/>
    </row>
    <row r="949" ht="15.75" customHeight="1">
      <c r="C949" s="187"/>
    </row>
    <row r="950" ht="15.75" customHeight="1">
      <c r="C950" s="187"/>
    </row>
    <row r="951" ht="15.75" customHeight="1">
      <c r="C951" s="187"/>
    </row>
    <row r="952" ht="15.75" customHeight="1">
      <c r="C952" s="187"/>
    </row>
    <row r="953" ht="15.75" customHeight="1">
      <c r="C953" s="187"/>
    </row>
    <row r="954" ht="15.75" customHeight="1">
      <c r="C954" s="187"/>
    </row>
    <row r="955" ht="15.75" customHeight="1">
      <c r="C955" s="187"/>
    </row>
    <row r="956" ht="15.75" customHeight="1">
      <c r="C956" s="187"/>
    </row>
    <row r="957" ht="15.75" customHeight="1">
      <c r="C957" s="187"/>
    </row>
    <row r="958" ht="15.75" customHeight="1">
      <c r="C958" s="187"/>
    </row>
    <row r="959" ht="15.75" customHeight="1">
      <c r="C959" s="187"/>
    </row>
    <row r="960" ht="15.75" customHeight="1">
      <c r="C960" s="187"/>
    </row>
    <row r="961" ht="15.75" customHeight="1">
      <c r="C961" s="187"/>
    </row>
    <row r="962" ht="15.75" customHeight="1">
      <c r="C962" s="187"/>
    </row>
    <row r="963" ht="15.75" customHeight="1">
      <c r="C963" s="187"/>
    </row>
    <row r="964" ht="15.75" customHeight="1">
      <c r="C964" s="187"/>
    </row>
    <row r="965" ht="15.75" customHeight="1">
      <c r="C965" s="187"/>
    </row>
    <row r="966" ht="15.75" customHeight="1">
      <c r="C966" s="187"/>
    </row>
    <row r="967" ht="15.75" customHeight="1">
      <c r="C967" s="187"/>
    </row>
    <row r="968" ht="15.75" customHeight="1">
      <c r="C968" s="187"/>
    </row>
    <row r="969" ht="15.75" customHeight="1">
      <c r="C969" s="187"/>
    </row>
    <row r="970" ht="15.75" customHeight="1">
      <c r="C970" s="187"/>
    </row>
    <row r="971" ht="15.75" customHeight="1">
      <c r="C971" s="187"/>
    </row>
    <row r="972" ht="15.75" customHeight="1">
      <c r="C972" s="187"/>
    </row>
    <row r="973" ht="15.75" customHeight="1">
      <c r="C973" s="187"/>
    </row>
    <row r="974" ht="15.75" customHeight="1">
      <c r="C974" s="187"/>
    </row>
    <row r="975" ht="15.75" customHeight="1">
      <c r="C975" s="187"/>
    </row>
    <row r="976" ht="15.75" customHeight="1">
      <c r="C976" s="187"/>
    </row>
    <row r="977" ht="15.75" customHeight="1">
      <c r="C977" s="187"/>
    </row>
    <row r="978" ht="15.75" customHeight="1">
      <c r="C978" s="187"/>
    </row>
    <row r="979" ht="15.75" customHeight="1">
      <c r="C979" s="187"/>
    </row>
    <row r="980" ht="15.75" customHeight="1">
      <c r="C980" s="187"/>
    </row>
    <row r="981" ht="15.75" customHeight="1">
      <c r="C981" s="187"/>
    </row>
    <row r="982" ht="15.75" customHeight="1">
      <c r="C982" s="187"/>
    </row>
    <row r="983" ht="15.75" customHeight="1">
      <c r="C983" s="187"/>
    </row>
    <row r="984" ht="15.75" customHeight="1">
      <c r="C984" s="187"/>
    </row>
    <row r="985" ht="15.75" customHeight="1">
      <c r="C985" s="187"/>
    </row>
    <row r="986" ht="15.75" customHeight="1">
      <c r="C986" s="187"/>
    </row>
    <row r="987" ht="15.75" customHeight="1">
      <c r="C987" s="187"/>
    </row>
    <row r="988" ht="15.75" customHeight="1">
      <c r="C988" s="187"/>
    </row>
    <row r="989" ht="15.75" customHeight="1">
      <c r="C989" s="187"/>
    </row>
    <row r="990" ht="15.75" customHeight="1">
      <c r="C990" s="187"/>
    </row>
    <row r="991" ht="15.75" customHeight="1">
      <c r="C991" s="187"/>
    </row>
    <row r="992" ht="15.75" customHeight="1">
      <c r="C992" s="187"/>
    </row>
    <row r="993" ht="15.75" customHeight="1">
      <c r="C993" s="187"/>
    </row>
    <row r="994" ht="15.75" customHeight="1">
      <c r="C994" s="187"/>
    </row>
    <row r="995" ht="15.75" customHeight="1">
      <c r="C995" s="187"/>
    </row>
    <row r="996" ht="15.75" customHeight="1">
      <c r="C996" s="187"/>
    </row>
    <row r="997" ht="15.75" customHeight="1">
      <c r="C997" s="187"/>
    </row>
    <row r="998" ht="15.75" customHeight="1">
      <c r="C998" s="187"/>
    </row>
    <row r="999" ht="15.75" customHeight="1">
      <c r="C999" s="187"/>
    </row>
    <row r="1000" ht="15.75" customHeight="1">
      <c r="C1000" s="187"/>
    </row>
    <row r="1001" ht="15.75" customHeight="1">
      <c r="C1001" s="187"/>
    </row>
    <row r="1002" ht="15.75" customHeight="1">
      <c r="C1002" s="187"/>
    </row>
    <row r="1003" ht="15.75" customHeight="1">
      <c r="C1003" s="187"/>
    </row>
    <row r="1004" ht="15.75" customHeight="1">
      <c r="C1004" s="187"/>
    </row>
    <row r="1005" ht="15.75" customHeight="1">
      <c r="C1005" s="187"/>
    </row>
    <row r="1006" ht="15.75" customHeight="1">
      <c r="C1006" s="187"/>
    </row>
    <row r="1007" ht="15.75" customHeight="1">
      <c r="C1007" s="187"/>
    </row>
    <row r="1008" ht="15.75" customHeight="1">
      <c r="C1008" s="187"/>
    </row>
    <row r="1009" ht="15.75" customHeight="1">
      <c r="C1009" s="187"/>
    </row>
    <row r="1010" ht="15.75" customHeight="1">
      <c r="C1010" s="187"/>
    </row>
    <row r="1011" ht="15.75" customHeight="1">
      <c r="C1011" s="187"/>
    </row>
    <row r="1012" ht="15.75" customHeight="1">
      <c r="C1012" s="187"/>
    </row>
    <row r="1013" ht="15.75" customHeight="1">
      <c r="C1013" s="187"/>
    </row>
    <row r="1014" ht="15.75" customHeight="1">
      <c r="C1014" s="187"/>
    </row>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s>
  <printOptions/>
  <pageMargins bottom="0.75" footer="0.0" header="0.0" left="0.7" right="0.7" top="0.75"/>
  <pageSetup orientation="landscape"/>
  <drawing r:id="rId88"/>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3.25"/>
    <col customWidth="1" min="2" max="2" width="16.75"/>
    <col customWidth="1" min="3" max="3" width="46.0"/>
    <col customWidth="1" min="4" max="4" width="21.13"/>
    <col customWidth="1" min="5" max="5" width="13.38"/>
    <col customWidth="1" min="6" max="6" width="16.13"/>
    <col customWidth="1" min="7" max="7" width="18.38"/>
    <col customWidth="1" min="8" max="8" width="17.25"/>
    <col customWidth="1" min="9" max="26" width="10.0"/>
  </cols>
  <sheetData>
    <row r="2" ht="13.5" customHeight="1">
      <c r="A2" s="212"/>
      <c r="B2" s="213" t="s">
        <v>2095</v>
      </c>
      <c r="C2" s="95"/>
      <c r="D2" s="96"/>
      <c r="E2" s="71" t="s">
        <v>2</v>
      </c>
      <c r="F2" s="70" t="s">
        <v>13</v>
      </c>
      <c r="G2" s="70" t="s">
        <v>1274</v>
      </c>
      <c r="H2" s="71" t="s">
        <v>1275</v>
      </c>
    </row>
    <row r="3" ht="13.5" customHeight="1">
      <c r="A3" s="8" t="s">
        <v>1836</v>
      </c>
      <c r="B3" s="149">
        <v>45391.0</v>
      </c>
      <c r="C3" s="77" t="s">
        <v>2096</v>
      </c>
      <c r="D3" s="174">
        <v>1847.0</v>
      </c>
      <c r="E3" s="10"/>
      <c r="F3" s="10"/>
      <c r="G3" s="10"/>
      <c r="H3" s="10"/>
    </row>
    <row r="4" ht="13.5" customHeight="1">
      <c r="A4" s="8" t="s">
        <v>1177</v>
      </c>
      <c r="B4" s="149">
        <v>45391.0</v>
      </c>
      <c r="C4" s="77" t="s">
        <v>2097</v>
      </c>
      <c r="D4" s="174">
        <v>822.0</v>
      </c>
      <c r="E4" s="10"/>
      <c r="F4" s="10"/>
      <c r="G4" s="10"/>
      <c r="H4" s="10"/>
    </row>
    <row r="5" ht="13.5" customHeight="1">
      <c r="A5" s="8" t="s">
        <v>1691</v>
      </c>
      <c r="B5" s="149">
        <v>45391.0</v>
      </c>
      <c r="C5" s="77" t="s">
        <v>2098</v>
      </c>
      <c r="D5" s="174">
        <v>176.0</v>
      </c>
      <c r="E5" s="10"/>
      <c r="F5" s="10"/>
      <c r="G5" s="10"/>
      <c r="H5" s="10"/>
    </row>
    <row r="6" ht="13.5" customHeight="1">
      <c r="A6" s="8" t="s">
        <v>1836</v>
      </c>
      <c r="B6" s="149">
        <v>45391.0</v>
      </c>
      <c r="C6" s="77" t="s">
        <v>2099</v>
      </c>
      <c r="D6" s="174">
        <v>2196.0</v>
      </c>
      <c r="E6" s="10"/>
      <c r="F6" s="10"/>
      <c r="G6" s="10"/>
      <c r="H6" s="10"/>
    </row>
    <row r="7" ht="13.5" customHeight="1">
      <c r="A7" s="8" t="s">
        <v>1177</v>
      </c>
      <c r="B7" s="149">
        <v>45391.0</v>
      </c>
      <c r="C7" s="77" t="s">
        <v>2100</v>
      </c>
      <c r="D7" s="174">
        <v>959.0</v>
      </c>
      <c r="E7" s="10"/>
      <c r="F7" s="10"/>
      <c r="G7" s="10"/>
      <c r="H7" s="10"/>
    </row>
    <row r="8" ht="13.5" customHeight="1">
      <c r="A8" s="8" t="s">
        <v>1691</v>
      </c>
      <c r="B8" s="149">
        <v>45391.0</v>
      </c>
      <c r="C8" s="77" t="s">
        <v>2101</v>
      </c>
      <c r="D8" s="174">
        <v>201.0</v>
      </c>
      <c r="E8" s="10"/>
      <c r="F8" s="10"/>
      <c r="G8" s="10"/>
      <c r="H8" s="10"/>
    </row>
    <row r="9" ht="13.5" customHeight="1">
      <c r="A9" s="8" t="s">
        <v>1691</v>
      </c>
      <c r="B9" s="149">
        <v>45391.0</v>
      </c>
      <c r="C9" s="77" t="s">
        <v>2102</v>
      </c>
      <c r="D9" s="174">
        <v>240.0</v>
      </c>
      <c r="E9" s="10"/>
      <c r="F9" s="10"/>
      <c r="G9" s="10"/>
      <c r="H9" s="10"/>
    </row>
    <row r="10" ht="13.5" customHeight="1">
      <c r="A10" s="8" t="s">
        <v>1691</v>
      </c>
      <c r="B10" s="149">
        <v>45391.0</v>
      </c>
      <c r="C10" s="77" t="s">
        <v>2103</v>
      </c>
      <c r="D10" s="174">
        <v>279.0</v>
      </c>
      <c r="E10" s="10"/>
      <c r="F10" s="10"/>
      <c r="G10" s="10"/>
      <c r="H10" s="10"/>
    </row>
    <row r="11" ht="13.5" customHeight="1">
      <c r="A11" s="8" t="s">
        <v>1691</v>
      </c>
      <c r="B11" s="149">
        <v>45392.0</v>
      </c>
      <c r="C11" s="77" t="s">
        <v>2104</v>
      </c>
      <c r="D11" s="174">
        <v>600.0</v>
      </c>
      <c r="E11" s="10"/>
      <c r="F11" s="10"/>
      <c r="G11" s="10"/>
      <c r="H11" s="10"/>
    </row>
    <row r="12" ht="13.5" customHeight="1">
      <c r="A12" s="8" t="s">
        <v>1691</v>
      </c>
      <c r="B12" s="149">
        <v>45392.0</v>
      </c>
      <c r="C12" s="77" t="s">
        <v>2105</v>
      </c>
      <c r="D12" s="174">
        <v>298.0</v>
      </c>
      <c r="E12" s="10"/>
      <c r="F12" s="10"/>
      <c r="G12" s="10"/>
      <c r="H12" s="10"/>
    </row>
    <row r="13" ht="13.5" customHeight="1">
      <c r="A13" s="8" t="s">
        <v>1691</v>
      </c>
      <c r="B13" s="149">
        <v>45392.0</v>
      </c>
      <c r="C13" s="77" t="s">
        <v>2106</v>
      </c>
      <c r="D13" s="174">
        <v>199.0</v>
      </c>
      <c r="E13" s="10"/>
      <c r="F13" s="10"/>
      <c r="G13" s="10"/>
      <c r="H13" s="10"/>
    </row>
    <row r="14" ht="13.5" customHeight="1">
      <c r="A14" s="8" t="s">
        <v>1691</v>
      </c>
      <c r="B14" s="149">
        <v>45392.0</v>
      </c>
      <c r="C14" s="77" t="s">
        <v>2107</v>
      </c>
      <c r="D14" s="174">
        <v>241.0</v>
      </c>
      <c r="E14" s="10"/>
      <c r="F14" s="10"/>
      <c r="G14" s="10"/>
      <c r="H14" s="10"/>
    </row>
    <row r="15" ht="13.5" customHeight="1">
      <c r="A15" s="8" t="s">
        <v>1691</v>
      </c>
      <c r="B15" s="149">
        <v>45392.0</v>
      </c>
      <c r="C15" s="77" t="s">
        <v>2107</v>
      </c>
      <c r="D15" s="174">
        <v>242.0</v>
      </c>
      <c r="E15" s="10"/>
      <c r="F15" s="10"/>
      <c r="G15" s="10"/>
      <c r="H15" s="10"/>
    </row>
    <row r="16" ht="13.5" customHeight="1">
      <c r="A16" s="8" t="s">
        <v>1177</v>
      </c>
      <c r="B16" s="149">
        <v>45394.0</v>
      </c>
      <c r="C16" s="77" t="s">
        <v>2108</v>
      </c>
      <c r="D16" s="174">
        <v>8600.0</v>
      </c>
      <c r="E16" s="10"/>
      <c r="F16" s="10"/>
      <c r="G16" s="10"/>
      <c r="H16" s="10"/>
    </row>
    <row r="17" ht="13.5" customHeight="1">
      <c r="A17" s="8" t="s">
        <v>1177</v>
      </c>
      <c r="B17" s="149">
        <v>45397.0</v>
      </c>
      <c r="C17" s="77" t="s">
        <v>2109</v>
      </c>
      <c r="D17" s="174">
        <v>6682.0</v>
      </c>
      <c r="E17" s="10"/>
      <c r="F17" s="10"/>
      <c r="G17" s="10"/>
      <c r="H17" s="10"/>
    </row>
    <row r="18" ht="13.5" customHeight="1">
      <c r="A18" s="8" t="s">
        <v>1691</v>
      </c>
      <c r="B18" s="149">
        <v>45398.0</v>
      </c>
      <c r="C18" s="77" t="s">
        <v>2110</v>
      </c>
      <c r="D18" s="174">
        <v>257.0</v>
      </c>
      <c r="E18" s="10"/>
      <c r="F18" s="10"/>
      <c r="G18" s="10"/>
      <c r="H18" s="10"/>
    </row>
    <row r="19" ht="13.5" customHeight="1">
      <c r="A19" s="8" t="s">
        <v>1836</v>
      </c>
      <c r="B19" s="149">
        <v>45398.0</v>
      </c>
      <c r="C19" s="77" t="s">
        <v>2111</v>
      </c>
      <c r="D19" s="174">
        <v>1567.0</v>
      </c>
      <c r="E19" s="10"/>
      <c r="F19" s="10"/>
      <c r="G19" s="10"/>
      <c r="H19" s="10"/>
    </row>
    <row r="20" ht="13.5" customHeight="1">
      <c r="A20" s="8" t="s">
        <v>1177</v>
      </c>
      <c r="B20" s="149">
        <v>45398.0</v>
      </c>
      <c r="C20" s="77" t="s">
        <v>2112</v>
      </c>
      <c r="D20" s="174">
        <v>1351.0</v>
      </c>
      <c r="E20" s="10"/>
      <c r="F20" s="10"/>
      <c r="G20" s="10"/>
      <c r="H20" s="10"/>
    </row>
    <row r="21" ht="13.5" customHeight="1">
      <c r="A21" s="8" t="s">
        <v>1177</v>
      </c>
      <c r="B21" s="149">
        <v>45401.0</v>
      </c>
      <c r="C21" s="77" t="s">
        <v>2113</v>
      </c>
      <c r="D21" s="174">
        <v>5453.0</v>
      </c>
      <c r="E21" s="10"/>
      <c r="F21" s="10"/>
      <c r="G21" s="10"/>
      <c r="H21" s="10"/>
    </row>
    <row r="22" ht="13.5" customHeight="1">
      <c r="A22" s="8" t="s">
        <v>1691</v>
      </c>
      <c r="B22" s="149">
        <v>45406.0</v>
      </c>
      <c r="C22" s="77" t="s">
        <v>2114</v>
      </c>
      <c r="D22" s="174">
        <v>111.0</v>
      </c>
      <c r="E22" s="10"/>
      <c r="F22" s="10"/>
      <c r="G22" s="10"/>
      <c r="H22" s="10"/>
    </row>
    <row r="23" ht="13.5" customHeight="1">
      <c r="A23" s="8" t="s">
        <v>1836</v>
      </c>
      <c r="B23" s="149">
        <v>45406.0</v>
      </c>
      <c r="C23" s="77" t="s">
        <v>2115</v>
      </c>
      <c r="D23" s="174">
        <v>72.0</v>
      </c>
      <c r="E23" s="10"/>
      <c r="F23" s="10"/>
      <c r="G23" s="10"/>
      <c r="H23" s="10"/>
    </row>
    <row r="24" ht="13.5" customHeight="1">
      <c r="A24" s="8" t="s">
        <v>1177</v>
      </c>
      <c r="B24" s="149">
        <v>45406.0</v>
      </c>
      <c r="C24" s="77" t="s">
        <v>2116</v>
      </c>
      <c r="D24" s="174">
        <v>115.0</v>
      </c>
      <c r="E24" s="10"/>
      <c r="F24" s="10"/>
      <c r="G24" s="10"/>
      <c r="H24" s="10"/>
    </row>
    <row r="25" ht="13.5" customHeight="1">
      <c r="A25" s="8" t="s">
        <v>1691</v>
      </c>
      <c r="B25" s="149">
        <v>45406.0</v>
      </c>
      <c r="C25" s="77" t="s">
        <v>2117</v>
      </c>
      <c r="D25" s="174">
        <v>88.0</v>
      </c>
      <c r="E25" s="10"/>
      <c r="F25" s="10"/>
      <c r="G25" s="10"/>
      <c r="H25" s="10"/>
    </row>
    <row r="26" ht="13.5" customHeight="1">
      <c r="A26" s="8" t="s">
        <v>1691</v>
      </c>
      <c r="B26" s="149">
        <v>45406.0</v>
      </c>
      <c r="C26" s="77" t="s">
        <v>2118</v>
      </c>
      <c r="D26" s="174">
        <v>83.0</v>
      </c>
      <c r="E26" s="10"/>
      <c r="F26" s="10"/>
      <c r="G26" s="10"/>
      <c r="H26" s="10"/>
    </row>
    <row r="27" ht="13.5" customHeight="1">
      <c r="A27" s="8" t="s">
        <v>1177</v>
      </c>
      <c r="B27" s="149">
        <v>45406.0</v>
      </c>
      <c r="C27" s="77" t="s">
        <v>2119</v>
      </c>
      <c r="D27" s="174">
        <v>93.0</v>
      </c>
      <c r="E27" s="10"/>
      <c r="F27" s="10"/>
      <c r="G27" s="10"/>
      <c r="H27" s="10"/>
    </row>
    <row r="28" ht="13.5" customHeight="1">
      <c r="A28" s="8" t="s">
        <v>1177</v>
      </c>
      <c r="B28" s="149">
        <v>45406.0</v>
      </c>
      <c r="C28" s="77" t="s">
        <v>2120</v>
      </c>
      <c r="D28" s="174">
        <v>315.0</v>
      </c>
      <c r="E28" s="10"/>
      <c r="F28" s="10"/>
      <c r="G28" s="10"/>
      <c r="H28" s="10"/>
    </row>
    <row r="29" ht="13.5" customHeight="1">
      <c r="A29" s="8" t="s">
        <v>2016</v>
      </c>
      <c r="B29" s="149">
        <v>45406.0</v>
      </c>
      <c r="C29" s="77" t="s">
        <v>2121</v>
      </c>
      <c r="D29" s="115">
        <v>840.0</v>
      </c>
      <c r="E29" s="10"/>
      <c r="F29" s="10"/>
      <c r="G29" s="10"/>
      <c r="H29" s="10"/>
    </row>
    <row r="30" ht="13.5" customHeight="1">
      <c r="A30" s="8" t="s">
        <v>2016</v>
      </c>
      <c r="B30" s="149">
        <v>45406.0</v>
      </c>
      <c r="C30" s="77" t="s">
        <v>2122</v>
      </c>
      <c r="D30" s="115">
        <v>925.0</v>
      </c>
      <c r="E30" s="10"/>
      <c r="F30" s="10"/>
      <c r="G30" s="10"/>
      <c r="H30" s="10"/>
    </row>
    <row r="31" ht="13.5" customHeight="1">
      <c r="A31" s="8" t="s">
        <v>2016</v>
      </c>
      <c r="B31" s="149">
        <v>45406.0</v>
      </c>
      <c r="C31" s="77" t="s">
        <v>2123</v>
      </c>
      <c r="D31" s="115">
        <v>925.0</v>
      </c>
      <c r="E31" s="10"/>
      <c r="F31" s="10"/>
      <c r="G31" s="10"/>
      <c r="H31" s="10"/>
    </row>
    <row r="32" ht="13.5" customHeight="1">
      <c r="A32" s="8" t="s">
        <v>2016</v>
      </c>
      <c r="B32" s="149">
        <v>45407.0</v>
      </c>
      <c r="C32" s="77" t="s">
        <v>2124</v>
      </c>
      <c r="D32" s="115">
        <v>576.0</v>
      </c>
      <c r="E32" s="10"/>
      <c r="F32" s="10"/>
      <c r="G32" s="10"/>
      <c r="H32" s="10"/>
    </row>
    <row r="33" ht="13.5" customHeight="1">
      <c r="A33" s="8" t="s">
        <v>2016</v>
      </c>
      <c r="B33" s="149">
        <v>45408.0</v>
      </c>
      <c r="C33" s="77" t="s">
        <v>2125</v>
      </c>
      <c r="D33" s="115">
        <v>436.0</v>
      </c>
      <c r="E33" s="10"/>
      <c r="F33" s="10"/>
      <c r="G33" s="10"/>
      <c r="H33" s="10"/>
    </row>
    <row r="34" ht="13.5" customHeight="1">
      <c r="A34" s="8" t="s">
        <v>2016</v>
      </c>
      <c r="B34" s="149">
        <v>45409.0</v>
      </c>
      <c r="C34" s="77" t="s">
        <v>2126</v>
      </c>
      <c r="D34" s="115">
        <v>275.0</v>
      </c>
      <c r="E34" s="10"/>
      <c r="F34" s="10"/>
      <c r="G34" s="10"/>
      <c r="H34" s="10"/>
    </row>
    <row r="35" ht="13.5" customHeight="1">
      <c r="A35" s="8" t="s">
        <v>2016</v>
      </c>
      <c r="B35" s="149">
        <v>45409.0</v>
      </c>
      <c r="C35" s="77" t="s">
        <v>2127</v>
      </c>
      <c r="D35" s="115">
        <v>331.0</v>
      </c>
      <c r="E35" s="10"/>
      <c r="F35" s="10"/>
      <c r="G35" s="10"/>
      <c r="H35" s="10"/>
    </row>
    <row r="36" ht="13.5" customHeight="1">
      <c r="A36" s="8" t="s">
        <v>2016</v>
      </c>
      <c r="B36" s="149">
        <v>45409.0</v>
      </c>
      <c r="C36" s="77" t="s">
        <v>2128</v>
      </c>
      <c r="D36" s="115">
        <v>619.0</v>
      </c>
      <c r="E36" s="10"/>
      <c r="F36" s="10"/>
      <c r="G36" s="10"/>
      <c r="H36" s="10"/>
    </row>
    <row r="37" ht="13.5" customHeight="1">
      <c r="A37" s="8" t="s">
        <v>2016</v>
      </c>
      <c r="B37" s="149">
        <v>45410.0</v>
      </c>
      <c r="C37" s="77" t="s">
        <v>2129</v>
      </c>
      <c r="D37" s="115">
        <v>1376.0</v>
      </c>
      <c r="E37" s="10"/>
      <c r="F37" s="10"/>
      <c r="G37" s="10"/>
      <c r="H37" s="10"/>
    </row>
    <row r="38" ht="13.5" customHeight="1">
      <c r="A38" s="8" t="s">
        <v>2016</v>
      </c>
      <c r="B38" s="149">
        <v>45410.0</v>
      </c>
      <c r="C38" s="77" t="s">
        <v>2130</v>
      </c>
      <c r="D38" s="115">
        <v>464.0</v>
      </c>
      <c r="E38" s="10"/>
      <c r="F38" s="10"/>
      <c r="G38" s="10"/>
      <c r="H38" s="10"/>
    </row>
    <row r="39" ht="13.5" customHeight="1">
      <c r="A39" s="8" t="s">
        <v>2016</v>
      </c>
      <c r="B39" s="149">
        <v>45410.0</v>
      </c>
      <c r="C39" s="77" t="s">
        <v>2131</v>
      </c>
      <c r="D39" s="115">
        <v>504.0</v>
      </c>
      <c r="E39" s="10"/>
      <c r="F39" s="10"/>
      <c r="G39" s="10"/>
      <c r="H39" s="10"/>
    </row>
    <row r="40" ht="13.5" customHeight="1">
      <c r="A40" s="8" t="s">
        <v>2016</v>
      </c>
      <c r="B40" s="149">
        <v>45410.0</v>
      </c>
      <c r="C40" s="77" t="s">
        <v>2132</v>
      </c>
      <c r="D40" s="115">
        <v>413.0</v>
      </c>
      <c r="E40" s="10"/>
      <c r="F40" s="10"/>
      <c r="G40" s="10"/>
      <c r="H40" s="10"/>
    </row>
    <row r="41" ht="13.5" customHeight="1">
      <c r="A41" s="8" t="s">
        <v>2016</v>
      </c>
      <c r="B41" s="149">
        <v>45410.0</v>
      </c>
      <c r="C41" s="77" t="s">
        <v>2133</v>
      </c>
      <c r="D41" s="115">
        <v>451.0</v>
      </c>
      <c r="E41" s="10"/>
      <c r="F41" s="10"/>
      <c r="G41" s="10"/>
      <c r="H41" s="10"/>
    </row>
    <row r="42" ht="13.5" customHeight="1">
      <c r="A42" s="8" t="s">
        <v>2016</v>
      </c>
      <c r="B42" s="149">
        <v>45410.0</v>
      </c>
      <c r="C42" s="77" t="s">
        <v>2134</v>
      </c>
      <c r="D42" s="115">
        <v>502.0</v>
      </c>
      <c r="E42" s="10"/>
      <c r="F42" s="10"/>
      <c r="G42" s="10"/>
      <c r="H42" s="10"/>
    </row>
    <row r="43" ht="13.5" customHeight="1">
      <c r="A43" s="8" t="s">
        <v>2016</v>
      </c>
      <c r="B43" s="149">
        <v>45416.0</v>
      </c>
      <c r="C43" s="77" t="s">
        <v>2135</v>
      </c>
      <c r="D43" s="115">
        <v>478.0</v>
      </c>
      <c r="E43" s="10"/>
      <c r="F43" s="10"/>
      <c r="G43" s="10"/>
      <c r="H43" s="10"/>
    </row>
    <row r="44" ht="13.5" customHeight="1">
      <c r="A44" s="8" t="s">
        <v>2016</v>
      </c>
      <c r="B44" s="149">
        <v>45422.0</v>
      </c>
      <c r="C44" s="77" t="s">
        <v>2136</v>
      </c>
      <c r="D44" s="174">
        <v>4032.0</v>
      </c>
      <c r="E44" s="10"/>
      <c r="F44" s="10"/>
      <c r="G44" s="10"/>
      <c r="H44" s="10"/>
    </row>
    <row r="45" ht="13.5" customHeight="1">
      <c r="A45" s="8" t="s">
        <v>2016</v>
      </c>
      <c r="B45" s="149">
        <v>45440.0</v>
      </c>
      <c r="C45" s="31" t="s">
        <v>2137</v>
      </c>
      <c r="D45" s="8">
        <v>2967.0</v>
      </c>
      <c r="E45" s="10"/>
      <c r="F45" s="10"/>
      <c r="G45" s="10"/>
      <c r="H45" s="10"/>
    </row>
    <row r="46" ht="13.5" customHeight="1">
      <c r="A46" s="8" t="s">
        <v>2016</v>
      </c>
      <c r="B46" s="149">
        <v>45469.0</v>
      </c>
      <c r="C46" s="31" t="s">
        <v>2138</v>
      </c>
      <c r="D46" s="8">
        <v>4365.0</v>
      </c>
      <c r="E46" s="10"/>
      <c r="F46" s="10"/>
      <c r="G46" s="10"/>
      <c r="H46" s="10"/>
    </row>
    <row r="47" ht="13.5" customHeight="1">
      <c r="A47" s="8" t="s">
        <v>2016</v>
      </c>
      <c r="B47" s="149">
        <v>45557.0</v>
      </c>
      <c r="C47" s="31" t="s">
        <v>2139</v>
      </c>
      <c r="D47" s="8">
        <v>5470.0</v>
      </c>
      <c r="E47" s="10"/>
      <c r="F47" s="10"/>
      <c r="G47" s="10"/>
      <c r="H47" s="10"/>
    </row>
    <row r="48" ht="13.5" customHeight="1">
      <c r="A48" s="8" t="s">
        <v>1687</v>
      </c>
      <c r="B48" s="149">
        <v>45557.0</v>
      </c>
      <c r="C48" s="31" t="s">
        <v>2140</v>
      </c>
      <c r="D48" s="8">
        <v>394921.0</v>
      </c>
      <c r="E48" s="10"/>
      <c r="F48" s="10"/>
      <c r="G48" s="10"/>
      <c r="H48" s="10"/>
    </row>
    <row r="49" ht="13.5" customHeight="1">
      <c r="A49" s="8" t="s">
        <v>671</v>
      </c>
      <c r="B49" s="149">
        <v>45557.0</v>
      </c>
      <c r="C49" s="31" t="s">
        <v>2141</v>
      </c>
      <c r="D49" s="8">
        <v>37160.0</v>
      </c>
      <c r="E49" s="10"/>
      <c r="F49" s="10"/>
      <c r="G49" s="10"/>
      <c r="H49" s="10"/>
    </row>
    <row r="50" ht="13.5" customHeight="1">
      <c r="A50" s="8" t="s">
        <v>2016</v>
      </c>
      <c r="B50" s="149">
        <v>45631.0</v>
      </c>
      <c r="C50" s="31" t="s">
        <v>2142</v>
      </c>
      <c r="D50" s="8">
        <v>3477.0</v>
      </c>
      <c r="E50" s="10"/>
      <c r="F50" s="10"/>
      <c r="G50" s="10"/>
      <c r="H50" s="10"/>
    </row>
    <row r="51" ht="13.5" customHeight="1">
      <c r="A51" s="8" t="s">
        <v>1687</v>
      </c>
      <c r="B51" s="149">
        <v>45631.0</v>
      </c>
      <c r="C51" s="31" t="s">
        <v>2143</v>
      </c>
      <c r="D51" s="8">
        <v>84983.0</v>
      </c>
      <c r="E51" s="10"/>
      <c r="F51" s="10"/>
      <c r="G51" s="10"/>
      <c r="H51" s="10"/>
    </row>
    <row r="52" ht="13.5" customHeight="1">
      <c r="A52" s="8" t="s">
        <v>671</v>
      </c>
      <c r="B52" s="149">
        <v>45631.0</v>
      </c>
      <c r="C52" s="31" t="s">
        <v>2144</v>
      </c>
      <c r="D52" s="8">
        <v>15644.0</v>
      </c>
      <c r="E52" s="10"/>
      <c r="F52" s="10"/>
      <c r="G52" s="10"/>
      <c r="H52" s="10"/>
    </row>
    <row r="53" ht="13.5" customHeight="1">
      <c r="A53" s="8" t="s">
        <v>2016</v>
      </c>
      <c r="B53" s="149">
        <v>45661.0</v>
      </c>
      <c r="C53" s="31" t="s">
        <v>2145</v>
      </c>
      <c r="D53" s="8">
        <v>1384.0</v>
      </c>
      <c r="E53" s="10"/>
      <c r="F53" s="10"/>
      <c r="G53" s="10"/>
      <c r="H53" s="10"/>
    </row>
    <row r="54" ht="13.5" customHeight="1">
      <c r="A54" s="8" t="s">
        <v>671</v>
      </c>
      <c r="B54" s="149">
        <v>45661.0</v>
      </c>
      <c r="C54" s="31" t="s">
        <v>2146</v>
      </c>
      <c r="D54" s="8">
        <v>6239.0</v>
      </c>
      <c r="E54" s="10"/>
      <c r="F54" s="10"/>
      <c r="G54" s="10"/>
      <c r="H54" s="10"/>
    </row>
    <row r="55" ht="13.5" customHeight="1">
      <c r="A55" s="8" t="s">
        <v>2016</v>
      </c>
      <c r="B55" s="149">
        <v>45689.0</v>
      </c>
      <c r="C55" s="120" t="s">
        <v>2147</v>
      </c>
      <c r="D55" s="8">
        <v>5419.0</v>
      </c>
      <c r="E55" s="10"/>
      <c r="F55" s="10"/>
      <c r="G55" s="10"/>
      <c r="H55" s="10"/>
    </row>
    <row r="56" ht="13.5" customHeight="1">
      <c r="A56" s="8" t="s">
        <v>1836</v>
      </c>
      <c r="B56" s="149">
        <v>45689.0</v>
      </c>
      <c r="C56" s="120" t="s">
        <v>2148</v>
      </c>
      <c r="D56" s="8">
        <v>12482.0</v>
      </c>
      <c r="E56" s="10"/>
      <c r="F56" s="10"/>
      <c r="G56" s="10"/>
      <c r="H56" s="10"/>
    </row>
    <row r="57" ht="13.5" customHeight="1">
      <c r="A57" s="8" t="s">
        <v>1691</v>
      </c>
      <c r="B57" s="149">
        <v>45689.0</v>
      </c>
      <c r="C57" s="120" t="s">
        <v>2149</v>
      </c>
      <c r="D57" s="8">
        <v>1304.0</v>
      </c>
      <c r="E57" s="10"/>
      <c r="F57" s="10"/>
      <c r="G57" s="10"/>
      <c r="H57" s="10"/>
    </row>
    <row r="58" ht="13.5" customHeight="1">
      <c r="A58" s="8" t="s">
        <v>1687</v>
      </c>
      <c r="B58" s="149">
        <v>45689.0</v>
      </c>
      <c r="C58" s="120" t="s">
        <v>2150</v>
      </c>
      <c r="D58" s="8">
        <v>226424.0</v>
      </c>
      <c r="E58" s="10"/>
      <c r="F58" s="10"/>
      <c r="G58" s="10"/>
      <c r="H58" s="10"/>
    </row>
    <row r="59" ht="13.5" customHeight="1">
      <c r="A59" s="8" t="s">
        <v>2016</v>
      </c>
      <c r="B59" s="149">
        <v>45718.0</v>
      </c>
      <c r="C59" s="120" t="s">
        <v>2151</v>
      </c>
      <c r="D59" s="8">
        <v>4025.0</v>
      </c>
      <c r="E59" s="10"/>
      <c r="F59" s="10"/>
      <c r="G59" s="10"/>
      <c r="H59" s="10"/>
    </row>
    <row r="60" ht="13.5" customHeight="1">
      <c r="A60" s="8" t="s">
        <v>1836</v>
      </c>
      <c r="B60" s="149">
        <v>45718.0</v>
      </c>
      <c r="C60" s="120" t="s">
        <v>2152</v>
      </c>
      <c r="D60" s="8">
        <v>47374.0</v>
      </c>
      <c r="E60" s="10"/>
      <c r="F60" s="10"/>
      <c r="G60" s="10"/>
      <c r="H60" s="10"/>
    </row>
    <row r="61" ht="13.5" customHeight="1">
      <c r="A61" s="8" t="s">
        <v>1691</v>
      </c>
      <c r="B61" s="149">
        <v>45718.0</v>
      </c>
      <c r="C61" s="120" t="s">
        <v>2153</v>
      </c>
      <c r="D61" s="8">
        <v>1946.0</v>
      </c>
      <c r="E61" s="10"/>
      <c r="F61" s="10"/>
      <c r="G61" s="10"/>
      <c r="H61" s="10"/>
    </row>
    <row r="62" ht="13.5" customHeight="1">
      <c r="A62" s="8" t="s">
        <v>1687</v>
      </c>
      <c r="B62" s="149">
        <v>45718.0</v>
      </c>
      <c r="C62" s="120" t="s">
        <v>2154</v>
      </c>
      <c r="D62" s="8">
        <v>272077.0</v>
      </c>
      <c r="E62" s="10"/>
      <c r="F62" s="10"/>
      <c r="G62" s="10"/>
      <c r="H62" s="10"/>
    </row>
    <row r="63" ht="13.5" customHeight="1">
      <c r="A63" s="8" t="s">
        <v>2016</v>
      </c>
      <c r="B63" s="149">
        <v>45747.0</v>
      </c>
      <c r="C63" s="120" t="s">
        <v>2155</v>
      </c>
      <c r="D63" s="8">
        <v>28865.0</v>
      </c>
      <c r="E63" s="10"/>
      <c r="F63" s="10"/>
      <c r="G63" s="10"/>
      <c r="H63" s="10"/>
    </row>
    <row r="64" ht="13.5" customHeight="1">
      <c r="A64" s="8" t="s">
        <v>1836</v>
      </c>
      <c r="B64" s="149">
        <v>45747.0</v>
      </c>
      <c r="C64" s="120" t="s">
        <v>2156</v>
      </c>
      <c r="D64" s="8">
        <v>12796.0</v>
      </c>
      <c r="E64" s="10"/>
      <c r="F64" s="10"/>
      <c r="G64" s="10"/>
      <c r="H64" s="10"/>
    </row>
    <row r="65" ht="13.5" customHeight="1">
      <c r="A65" s="8" t="s">
        <v>1691</v>
      </c>
      <c r="B65" s="149">
        <v>45747.0</v>
      </c>
      <c r="C65" s="120" t="s">
        <v>2157</v>
      </c>
      <c r="D65" s="8">
        <v>898.0</v>
      </c>
      <c r="E65" s="10"/>
      <c r="F65" s="10"/>
      <c r="G65" s="10"/>
      <c r="H65" s="10"/>
    </row>
    <row r="66" ht="13.5" customHeight="1">
      <c r="A66" s="8" t="s">
        <v>1687</v>
      </c>
      <c r="B66" s="149">
        <v>45747.0</v>
      </c>
      <c r="C66" s="120" t="s">
        <v>2158</v>
      </c>
      <c r="D66" s="8">
        <v>438918.0</v>
      </c>
      <c r="E66" s="10"/>
      <c r="F66" s="10"/>
      <c r="G66" s="10"/>
      <c r="H66" s="10"/>
    </row>
    <row r="67" ht="13.5" customHeight="1">
      <c r="A67" s="8" t="s">
        <v>2016</v>
      </c>
      <c r="B67" s="149">
        <v>45758.0</v>
      </c>
      <c r="C67" s="120" t="s">
        <v>2159</v>
      </c>
      <c r="D67" s="8">
        <v>828.0</v>
      </c>
      <c r="E67" s="10"/>
      <c r="F67" s="10"/>
      <c r="G67" s="10"/>
      <c r="H67" s="10"/>
    </row>
    <row r="68" ht="13.5" customHeight="1">
      <c r="A68" s="8" t="s">
        <v>1836</v>
      </c>
      <c r="B68" s="149">
        <v>45758.0</v>
      </c>
      <c r="C68" s="120" t="s">
        <v>2160</v>
      </c>
      <c r="D68" s="8">
        <v>3478.0</v>
      </c>
      <c r="E68" s="10"/>
      <c r="F68" s="10"/>
      <c r="G68" s="10"/>
      <c r="H68" s="10"/>
    </row>
    <row r="69" ht="13.5" customHeight="1">
      <c r="A69" s="8" t="s">
        <v>1691</v>
      </c>
      <c r="B69" s="149">
        <v>45758.0</v>
      </c>
      <c r="C69" s="120" t="s">
        <v>2161</v>
      </c>
      <c r="D69" s="8">
        <v>548.0</v>
      </c>
      <c r="E69" s="10"/>
      <c r="F69" s="10"/>
      <c r="G69" s="10"/>
      <c r="H69" s="10"/>
    </row>
    <row r="70" ht="13.5" customHeight="1">
      <c r="A70" s="8" t="s">
        <v>1687</v>
      </c>
      <c r="B70" s="149">
        <v>45758.0</v>
      </c>
      <c r="C70" s="120" t="s">
        <v>2162</v>
      </c>
      <c r="D70" s="8">
        <v>20762.0</v>
      </c>
      <c r="E70" s="10"/>
      <c r="F70" s="10"/>
      <c r="G70" s="10"/>
      <c r="H70" s="10"/>
    </row>
    <row r="71" ht="18.75" customHeight="1">
      <c r="A71" s="10"/>
      <c r="B71" s="214"/>
      <c r="C71" s="91" t="s">
        <v>1440</v>
      </c>
      <c r="D71" s="215">
        <f>SUM(D3:D70)</f>
        <v>1680988</v>
      </c>
      <c r="E71" s="180">
        <f>SUM(D3:D52)</f>
        <v>595221</v>
      </c>
      <c r="F71" s="180">
        <f>SUM(D53:D70)</f>
        <v>1085767</v>
      </c>
      <c r="G71" s="93">
        <v>50.0</v>
      </c>
      <c r="H71" s="93">
        <v>18.0</v>
      </c>
    </row>
    <row r="72" ht="13.5" customHeight="1">
      <c r="B72" s="87"/>
      <c r="C72" s="216"/>
      <c r="D72" s="217"/>
      <c r="E72" s="218"/>
      <c r="F72" s="219"/>
      <c r="G72" s="219"/>
      <c r="H72" s="219"/>
    </row>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D2"/>
  </mergeCells>
  <hyperlinks>
    <hyperlink r:id="rId1" ref="C3"/>
    <hyperlink r:id="rId2" ref="C4"/>
    <hyperlink r:id="rId3" ref="C5"/>
    <hyperlink r:id="rId4" ref="C6"/>
    <hyperlink r:id="rId5" ref="C7"/>
    <hyperlink r:id="rId6" ref="C8"/>
    <hyperlink r:id="rId7" ref="C9"/>
    <hyperlink r:id="rId8" ref="C10"/>
    <hyperlink r:id="rId9" ref="C11"/>
    <hyperlink r:id="rId10" ref="C12"/>
    <hyperlink r:id="rId11" ref="C13"/>
    <hyperlink r:id="rId12" ref="C14"/>
    <hyperlink r:id="rId13" ref="C15"/>
    <hyperlink r:id="rId14" ref="C16"/>
    <hyperlink r:id="rId15" ref="C17"/>
    <hyperlink r:id="rId16" ref="C18"/>
    <hyperlink r:id="rId17" ref="C19"/>
    <hyperlink r:id="rId18" ref="C20"/>
    <hyperlink r:id="rId19" ref="C21"/>
    <hyperlink r:id="rId20" ref="C22"/>
    <hyperlink r:id="rId21" ref="C23"/>
    <hyperlink r:id="rId22" ref="C24"/>
    <hyperlink r:id="rId23" ref="C25"/>
    <hyperlink r:id="rId24" ref="C26"/>
    <hyperlink r:id="rId25" ref="C27"/>
    <hyperlink r:id="rId26" ref="C28"/>
    <hyperlink r:id="rId27" ref="C29"/>
    <hyperlink r:id="rId28" ref="C30"/>
    <hyperlink r:id="rId29" ref="C31"/>
    <hyperlink r:id="rId30" ref="C32"/>
    <hyperlink r:id="rId31" ref="C33"/>
    <hyperlink r:id="rId32" ref="C34"/>
    <hyperlink r:id="rId33" ref="C35"/>
    <hyperlink r:id="rId34" ref="C36"/>
    <hyperlink r:id="rId35" ref="C37"/>
    <hyperlink r:id="rId36" ref="C38"/>
    <hyperlink r:id="rId37" ref="C39"/>
    <hyperlink r:id="rId38" ref="C40"/>
    <hyperlink r:id="rId39" ref="C41"/>
    <hyperlink r:id="rId40" ref="C42"/>
    <hyperlink r:id="rId41" ref="C43"/>
    <hyperlink r:id="rId42" ref="C44"/>
    <hyperlink r:id="rId43" ref="C45"/>
    <hyperlink r:id="rId44" ref="C46"/>
    <hyperlink r:id="rId45" ref="C47"/>
    <hyperlink r:id="rId46" ref="C48"/>
    <hyperlink r:id="rId47" ref="C49"/>
    <hyperlink r:id="rId48" ref="C50"/>
    <hyperlink r:id="rId49" ref="C51"/>
    <hyperlink r:id="rId50" ref="C52"/>
    <hyperlink r:id="rId51" ref="C53"/>
    <hyperlink r:id="rId52" ref="C54"/>
    <hyperlink r:id="rId53" ref="C55"/>
    <hyperlink r:id="rId54" ref="C56"/>
    <hyperlink r:id="rId55" ref="C57"/>
    <hyperlink r:id="rId56" ref="C58"/>
    <hyperlink r:id="rId57" ref="C59"/>
    <hyperlink r:id="rId58" ref="C60"/>
    <hyperlink r:id="rId59" ref="C61"/>
    <hyperlink r:id="rId60" ref="C62"/>
    <hyperlink r:id="rId61" ref="C63"/>
    <hyperlink r:id="rId62" ref="C64"/>
    <hyperlink r:id="rId63" ref="C65"/>
    <hyperlink r:id="rId64" ref="C66"/>
    <hyperlink r:id="rId65" ref="C67"/>
    <hyperlink r:id="rId66" ref="C68"/>
    <hyperlink r:id="rId67" ref="C69"/>
    <hyperlink r:id="rId68" ref="C70"/>
  </hyperlinks>
  <printOptions/>
  <pageMargins bottom="0.75" footer="0.0" header="0.0" left="0.7" right="0.7" top="0.75"/>
  <pageSetup orientation="landscape"/>
  <drawing r:id="rId69"/>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88"/>
    <col customWidth="1" min="2" max="2" width="22.25"/>
    <col customWidth="1" min="3" max="3" width="75.13"/>
    <col customWidth="1" min="4" max="4" width="14.38"/>
    <col customWidth="1" min="5" max="5" width="13.88"/>
    <col customWidth="1" min="6" max="6" width="17.75"/>
    <col customWidth="1" min="7" max="8" width="17.0"/>
    <col customWidth="1" min="9" max="26" width="10.0"/>
  </cols>
  <sheetData>
    <row r="2" ht="13.5" customHeight="1">
      <c r="A2" s="94" t="s">
        <v>2163</v>
      </c>
      <c r="B2" s="95"/>
      <c r="C2" s="95"/>
      <c r="D2" s="96"/>
    </row>
    <row r="3" ht="13.5" customHeight="1">
      <c r="A3" s="220" t="s">
        <v>1276</v>
      </c>
      <c r="B3" s="221" t="s">
        <v>6</v>
      </c>
      <c r="C3" s="222" t="s">
        <v>7</v>
      </c>
      <c r="D3" s="223" t="s">
        <v>9</v>
      </c>
      <c r="E3" s="71" t="s">
        <v>2</v>
      </c>
      <c r="F3" s="71" t="s">
        <v>13</v>
      </c>
      <c r="G3" s="70" t="s">
        <v>1274</v>
      </c>
      <c r="H3" s="71" t="s">
        <v>1275</v>
      </c>
    </row>
    <row r="4" ht="13.5" customHeight="1">
      <c r="A4" s="177" t="s">
        <v>1177</v>
      </c>
      <c r="B4" s="149" t="s">
        <v>2164</v>
      </c>
      <c r="C4" s="77" t="s">
        <v>2165</v>
      </c>
      <c r="D4" s="115">
        <v>411.0</v>
      </c>
    </row>
    <row r="5" ht="13.5" customHeight="1">
      <c r="A5" s="177" t="s">
        <v>1177</v>
      </c>
      <c r="B5" s="149" t="s">
        <v>2166</v>
      </c>
      <c r="C5" s="77" t="s">
        <v>2167</v>
      </c>
      <c r="D5" s="174">
        <v>2427.0</v>
      </c>
    </row>
    <row r="6" ht="13.5" customHeight="1">
      <c r="A6" s="177" t="s">
        <v>1177</v>
      </c>
      <c r="B6" s="149" t="s">
        <v>2168</v>
      </c>
      <c r="C6" s="77" t="s">
        <v>2169</v>
      </c>
      <c r="D6" s="115">
        <v>235.0</v>
      </c>
    </row>
    <row r="7" ht="13.5" customHeight="1">
      <c r="A7" s="177" t="s">
        <v>1177</v>
      </c>
      <c r="B7" s="149" t="s">
        <v>2168</v>
      </c>
      <c r="C7" s="77" t="s">
        <v>2170</v>
      </c>
      <c r="D7" s="115">
        <v>671.0</v>
      </c>
    </row>
    <row r="8" ht="13.5" customHeight="1">
      <c r="A8" s="177" t="s">
        <v>1177</v>
      </c>
      <c r="B8" s="149" t="s">
        <v>2171</v>
      </c>
      <c r="C8" s="77" t="s">
        <v>2172</v>
      </c>
      <c r="D8" s="115">
        <v>355.0</v>
      </c>
    </row>
    <row r="9" ht="13.5" customHeight="1">
      <c r="A9" s="177" t="s">
        <v>1177</v>
      </c>
      <c r="B9" s="149" t="s">
        <v>2173</v>
      </c>
      <c r="C9" s="77" t="s">
        <v>2174</v>
      </c>
      <c r="D9" s="115">
        <v>583.0</v>
      </c>
    </row>
    <row r="10" ht="13.5" customHeight="1">
      <c r="A10" s="177" t="s">
        <v>1177</v>
      </c>
      <c r="B10" s="149" t="s">
        <v>2175</v>
      </c>
      <c r="C10" s="77" t="s">
        <v>2176</v>
      </c>
      <c r="D10" s="115">
        <v>456.0</v>
      </c>
    </row>
    <row r="11" ht="13.5" customHeight="1">
      <c r="A11" s="177" t="s">
        <v>1177</v>
      </c>
      <c r="B11" s="149" t="s">
        <v>2177</v>
      </c>
      <c r="C11" s="77" t="s">
        <v>2178</v>
      </c>
      <c r="D11" s="115">
        <v>323.0</v>
      </c>
    </row>
    <row r="12" ht="13.5" customHeight="1">
      <c r="A12" s="177" t="s">
        <v>1177</v>
      </c>
      <c r="B12" s="149" t="s">
        <v>2177</v>
      </c>
      <c r="C12" s="77" t="s">
        <v>2179</v>
      </c>
      <c r="D12" s="115">
        <v>212.0</v>
      </c>
    </row>
    <row r="13" ht="13.5" customHeight="1">
      <c r="A13" s="177" t="s">
        <v>1177</v>
      </c>
      <c r="B13" s="149" t="s">
        <v>2180</v>
      </c>
      <c r="C13" s="77" t="s">
        <v>2181</v>
      </c>
      <c r="D13" s="115">
        <v>307.0</v>
      </c>
    </row>
    <row r="14" ht="13.5" customHeight="1">
      <c r="A14" s="177" t="s">
        <v>1177</v>
      </c>
      <c r="B14" s="149" t="s">
        <v>2182</v>
      </c>
      <c r="C14" s="77" t="s">
        <v>2183</v>
      </c>
      <c r="D14" s="115">
        <v>299.0</v>
      </c>
    </row>
    <row r="15" ht="13.5" customHeight="1">
      <c r="A15" s="177" t="s">
        <v>1177</v>
      </c>
      <c r="B15" s="149" t="s">
        <v>2182</v>
      </c>
      <c r="C15" s="77" t="s">
        <v>2184</v>
      </c>
      <c r="D15" s="115">
        <v>638.0</v>
      </c>
    </row>
    <row r="16" ht="13.5" customHeight="1">
      <c r="A16" s="177" t="s">
        <v>1177</v>
      </c>
      <c r="B16" s="149" t="s">
        <v>2185</v>
      </c>
      <c r="C16" s="77" t="s">
        <v>2186</v>
      </c>
      <c r="D16" s="115">
        <v>408.0</v>
      </c>
    </row>
    <row r="17" ht="13.5" customHeight="1">
      <c r="A17" s="173" t="s">
        <v>1836</v>
      </c>
      <c r="B17" s="149" t="s">
        <v>2164</v>
      </c>
      <c r="C17" s="77" t="s">
        <v>2187</v>
      </c>
      <c r="D17" s="115">
        <v>158.0</v>
      </c>
    </row>
    <row r="18" ht="13.5" customHeight="1">
      <c r="A18" s="173" t="s">
        <v>1836</v>
      </c>
      <c r="B18" s="149" t="s">
        <v>2188</v>
      </c>
      <c r="C18" s="77" t="s">
        <v>2189</v>
      </c>
      <c r="D18" s="115">
        <v>332.0</v>
      </c>
    </row>
    <row r="19" ht="13.5" customHeight="1">
      <c r="A19" s="173" t="s">
        <v>1836</v>
      </c>
      <c r="B19" s="149" t="s">
        <v>2168</v>
      </c>
      <c r="C19" s="77" t="s">
        <v>2190</v>
      </c>
      <c r="D19" s="115">
        <v>435.0</v>
      </c>
    </row>
    <row r="20" ht="13.5" customHeight="1">
      <c r="A20" s="173" t="s">
        <v>1836</v>
      </c>
      <c r="B20" s="149" t="s">
        <v>2171</v>
      </c>
      <c r="C20" s="77" t="s">
        <v>2191</v>
      </c>
      <c r="D20" s="115">
        <v>143.0</v>
      </c>
    </row>
    <row r="21" ht="13.5" customHeight="1">
      <c r="A21" s="173" t="s">
        <v>1836</v>
      </c>
      <c r="B21" s="149" t="s">
        <v>2192</v>
      </c>
      <c r="C21" s="77" t="s">
        <v>2193</v>
      </c>
      <c r="D21" s="115">
        <v>915.0</v>
      </c>
    </row>
    <row r="22" ht="13.5" customHeight="1">
      <c r="A22" s="173" t="s">
        <v>1836</v>
      </c>
      <c r="B22" s="149" t="s">
        <v>2175</v>
      </c>
      <c r="C22" s="77" t="s">
        <v>2194</v>
      </c>
      <c r="D22" s="115">
        <v>335.0</v>
      </c>
    </row>
    <row r="23" ht="13.5" customHeight="1">
      <c r="A23" s="173" t="s">
        <v>1836</v>
      </c>
      <c r="B23" s="149" t="s">
        <v>2177</v>
      </c>
      <c r="C23" s="77" t="s">
        <v>2195</v>
      </c>
      <c r="D23" s="115">
        <v>396.0</v>
      </c>
    </row>
    <row r="24" ht="13.5" customHeight="1">
      <c r="A24" s="173" t="s">
        <v>1836</v>
      </c>
      <c r="B24" s="149" t="s">
        <v>2177</v>
      </c>
      <c r="C24" s="77" t="s">
        <v>2195</v>
      </c>
      <c r="D24" s="115">
        <v>456.0</v>
      </c>
    </row>
    <row r="25" ht="13.5" customHeight="1">
      <c r="A25" s="173" t="s">
        <v>1836</v>
      </c>
      <c r="B25" s="149" t="s">
        <v>2180</v>
      </c>
      <c r="C25" s="77" t="s">
        <v>2196</v>
      </c>
      <c r="D25" s="174">
        <v>1295.0</v>
      </c>
    </row>
    <row r="26" ht="13.5" customHeight="1">
      <c r="A26" s="173" t="s">
        <v>1836</v>
      </c>
      <c r="B26" s="149" t="s">
        <v>2182</v>
      </c>
      <c r="C26" s="77" t="s">
        <v>2197</v>
      </c>
      <c r="D26" s="115">
        <v>294.0</v>
      </c>
    </row>
    <row r="27" ht="13.5" customHeight="1">
      <c r="A27" s="173" t="s">
        <v>1836</v>
      </c>
      <c r="B27" s="149" t="s">
        <v>2182</v>
      </c>
      <c r="C27" s="77" t="s">
        <v>2198</v>
      </c>
      <c r="D27" s="115">
        <v>391.0</v>
      </c>
    </row>
    <row r="28" ht="13.5" customHeight="1">
      <c r="A28" s="8" t="s">
        <v>1363</v>
      </c>
      <c r="B28" s="149" t="s">
        <v>2166</v>
      </c>
      <c r="C28" s="77" t="s">
        <v>2199</v>
      </c>
      <c r="D28" s="115">
        <v>125.0</v>
      </c>
    </row>
    <row r="29" ht="13.5" customHeight="1">
      <c r="A29" s="122" t="s">
        <v>1363</v>
      </c>
      <c r="B29" s="149" t="s">
        <v>2168</v>
      </c>
      <c r="C29" s="77" t="s">
        <v>2200</v>
      </c>
      <c r="D29" s="115">
        <v>127.0</v>
      </c>
    </row>
    <row r="30" ht="13.5" customHeight="1">
      <c r="A30" s="122" t="s">
        <v>1363</v>
      </c>
      <c r="B30" s="178" t="s">
        <v>2175</v>
      </c>
      <c r="C30" s="77" t="s">
        <v>2201</v>
      </c>
      <c r="D30" s="115">
        <v>165.0</v>
      </c>
    </row>
    <row r="31" ht="13.5" customHeight="1">
      <c r="A31" s="8" t="s">
        <v>1363</v>
      </c>
      <c r="B31" s="200" t="s">
        <v>2067</v>
      </c>
      <c r="C31" s="77" t="s">
        <v>2202</v>
      </c>
      <c r="D31" s="115">
        <v>87.0</v>
      </c>
    </row>
    <row r="32" ht="13.5" customHeight="1">
      <c r="A32" s="8" t="s">
        <v>1363</v>
      </c>
      <c r="B32" s="200" t="s">
        <v>2203</v>
      </c>
      <c r="C32" s="77" t="s">
        <v>2204</v>
      </c>
      <c r="D32" s="115">
        <v>65.0</v>
      </c>
    </row>
    <row r="33" ht="13.5" customHeight="1">
      <c r="A33" s="8" t="s">
        <v>1363</v>
      </c>
      <c r="B33" s="200" t="s">
        <v>2205</v>
      </c>
      <c r="C33" s="77" t="s">
        <v>2206</v>
      </c>
      <c r="D33" s="115">
        <v>59.0</v>
      </c>
    </row>
    <row r="34" ht="13.5" customHeight="1">
      <c r="A34" s="8" t="s">
        <v>1363</v>
      </c>
      <c r="B34" s="200" t="s">
        <v>2207</v>
      </c>
      <c r="C34" s="77" t="s">
        <v>2208</v>
      </c>
      <c r="D34" s="115">
        <v>55.0</v>
      </c>
    </row>
    <row r="35" ht="13.5" customHeight="1">
      <c r="A35" s="8" t="s">
        <v>1363</v>
      </c>
      <c r="B35" s="200" t="s">
        <v>2209</v>
      </c>
      <c r="C35" s="77" t="s">
        <v>2210</v>
      </c>
      <c r="D35" s="115">
        <v>99.0</v>
      </c>
    </row>
    <row r="36" ht="13.5" customHeight="1">
      <c r="A36" s="8" t="s">
        <v>1363</v>
      </c>
      <c r="B36" s="200" t="s">
        <v>2211</v>
      </c>
      <c r="C36" s="77" t="s">
        <v>2212</v>
      </c>
      <c r="D36" s="115">
        <v>105.0</v>
      </c>
    </row>
    <row r="37" ht="13.5" customHeight="1">
      <c r="A37" s="8" t="s">
        <v>1363</v>
      </c>
      <c r="B37" s="200" t="s">
        <v>2213</v>
      </c>
      <c r="C37" s="77" t="s">
        <v>2214</v>
      </c>
      <c r="D37" s="115">
        <v>88.0</v>
      </c>
    </row>
    <row r="38" ht="13.5" customHeight="1">
      <c r="A38" s="8" t="s">
        <v>1363</v>
      </c>
      <c r="B38" s="200" t="s">
        <v>2215</v>
      </c>
      <c r="C38" s="78" t="s">
        <v>2216</v>
      </c>
      <c r="D38" s="115">
        <v>107.0</v>
      </c>
    </row>
    <row r="39" ht="13.5" customHeight="1">
      <c r="A39" s="8" t="s">
        <v>1363</v>
      </c>
      <c r="B39" s="200" t="s">
        <v>2217</v>
      </c>
      <c r="C39" s="77" t="s">
        <v>2218</v>
      </c>
      <c r="D39" s="115">
        <v>115.0</v>
      </c>
    </row>
    <row r="40" ht="13.5" customHeight="1">
      <c r="A40" s="8" t="s">
        <v>1363</v>
      </c>
      <c r="B40" s="200" t="s">
        <v>2219</v>
      </c>
      <c r="C40" s="77" t="s">
        <v>2220</v>
      </c>
      <c r="D40" s="115">
        <v>65.0</v>
      </c>
    </row>
    <row r="41" ht="13.5" customHeight="1">
      <c r="A41" s="8" t="s">
        <v>1363</v>
      </c>
      <c r="B41" s="200" t="s">
        <v>2221</v>
      </c>
      <c r="C41" s="77" t="s">
        <v>2222</v>
      </c>
      <c r="D41" s="115">
        <v>137.0</v>
      </c>
    </row>
    <row r="42" ht="13.5" customHeight="1">
      <c r="A42" s="8" t="s">
        <v>1363</v>
      </c>
      <c r="B42" s="200" t="s">
        <v>2223</v>
      </c>
      <c r="C42" s="77" t="s">
        <v>2224</v>
      </c>
      <c r="D42" s="115">
        <v>245.0</v>
      </c>
    </row>
    <row r="43" ht="13.5" customHeight="1">
      <c r="A43" s="8" t="s">
        <v>1363</v>
      </c>
      <c r="B43" s="200" t="s">
        <v>2225</v>
      </c>
      <c r="C43" s="77" t="s">
        <v>2226</v>
      </c>
      <c r="D43" s="115">
        <v>163.0</v>
      </c>
    </row>
    <row r="44" ht="13.5" customHeight="1">
      <c r="A44" s="8" t="s">
        <v>1363</v>
      </c>
      <c r="B44" s="200" t="s">
        <v>2227</v>
      </c>
      <c r="C44" s="77" t="s">
        <v>2228</v>
      </c>
      <c r="D44" s="115">
        <v>174.0</v>
      </c>
    </row>
    <row r="45" ht="13.5" customHeight="1">
      <c r="A45" s="8" t="s">
        <v>1363</v>
      </c>
      <c r="B45" s="200" t="s">
        <v>2229</v>
      </c>
      <c r="C45" s="77" t="s">
        <v>2230</v>
      </c>
      <c r="D45" s="115">
        <v>120.0</v>
      </c>
    </row>
    <row r="46" ht="13.5" customHeight="1">
      <c r="A46" s="8" t="s">
        <v>1363</v>
      </c>
      <c r="B46" s="200" t="s">
        <v>2231</v>
      </c>
      <c r="C46" s="77" t="s">
        <v>2232</v>
      </c>
      <c r="D46" s="115">
        <v>168.0</v>
      </c>
    </row>
    <row r="47" ht="13.5" customHeight="1">
      <c r="A47" s="8" t="s">
        <v>1363</v>
      </c>
      <c r="B47" s="200" t="s">
        <v>2233</v>
      </c>
      <c r="C47" s="77" t="s">
        <v>2234</v>
      </c>
      <c r="D47" s="115">
        <v>161.0</v>
      </c>
    </row>
    <row r="48" ht="13.5" customHeight="1">
      <c r="A48" s="8" t="s">
        <v>1363</v>
      </c>
      <c r="B48" s="200" t="s">
        <v>2235</v>
      </c>
      <c r="C48" s="77" t="s">
        <v>2236</v>
      </c>
      <c r="D48" s="115">
        <v>133.0</v>
      </c>
    </row>
    <row r="49" ht="13.5" customHeight="1">
      <c r="A49" s="8" t="s">
        <v>1363</v>
      </c>
      <c r="B49" s="200" t="s">
        <v>2237</v>
      </c>
      <c r="C49" s="77" t="s">
        <v>2238</v>
      </c>
      <c r="D49" s="115">
        <v>728.0</v>
      </c>
    </row>
    <row r="50" ht="13.5" customHeight="1">
      <c r="A50" s="8" t="s">
        <v>1363</v>
      </c>
      <c r="B50" s="200" t="s">
        <v>2239</v>
      </c>
      <c r="C50" s="77" t="s">
        <v>2240</v>
      </c>
      <c r="D50" s="115">
        <v>88.0</v>
      </c>
    </row>
    <row r="51" ht="13.5" customHeight="1">
      <c r="A51" s="8" t="s">
        <v>1363</v>
      </c>
      <c r="B51" s="200" t="s">
        <v>2241</v>
      </c>
      <c r="C51" s="77" t="s">
        <v>2242</v>
      </c>
      <c r="D51" s="115">
        <v>91.0</v>
      </c>
    </row>
    <row r="52" ht="13.5" customHeight="1">
      <c r="A52" s="8" t="s">
        <v>1363</v>
      </c>
      <c r="B52" s="200" t="s">
        <v>2243</v>
      </c>
      <c r="C52" s="77" t="s">
        <v>2244</v>
      </c>
      <c r="D52" s="115">
        <v>122.0</v>
      </c>
    </row>
    <row r="53" ht="13.5" customHeight="1">
      <c r="A53" s="8" t="s">
        <v>1363</v>
      </c>
      <c r="B53" s="200" t="s">
        <v>2245</v>
      </c>
      <c r="C53" s="77" t="s">
        <v>2246</v>
      </c>
      <c r="D53" s="115">
        <v>130.0</v>
      </c>
    </row>
    <row r="54" ht="13.5" customHeight="1">
      <c r="A54" s="8" t="s">
        <v>1363</v>
      </c>
      <c r="B54" s="200" t="s">
        <v>2247</v>
      </c>
      <c r="C54" s="77" t="s">
        <v>2248</v>
      </c>
      <c r="D54" s="115">
        <v>60.0</v>
      </c>
    </row>
    <row r="55" ht="13.5" customHeight="1">
      <c r="A55" s="8" t="s">
        <v>1363</v>
      </c>
      <c r="B55" s="200" t="s">
        <v>2249</v>
      </c>
      <c r="C55" s="77" t="s">
        <v>2250</v>
      </c>
      <c r="D55" s="115">
        <v>88.0</v>
      </c>
    </row>
    <row r="56" ht="13.5" customHeight="1">
      <c r="A56" s="8" t="s">
        <v>1363</v>
      </c>
      <c r="B56" s="200" t="s">
        <v>2251</v>
      </c>
      <c r="C56" s="77" t="s">
        <v>2252</v>
      </c>
      <c r="D56" s="115">
        <v>68.0</v>
      </c>
    </row>
    <row r="57" ht="13.5" customHeight="1">
      <c r="A57" s="8" t="s">
        <v>1363</v>
      </c>
      <c r="B57" s="200" t="s">
        <v>2253</v>
      </c>
      <c r="C57" s="77" t="s">
        <v>2254</v>
      </c>
      <c r="D57" s="115">
        <v>170.0</v>
      </c>
    </row>
    <row r="58" ht="13.5" customHeight="1">
      <c r="A58" s="177" t="s">
        <v>1177</v>
      </c>
      <c r="B58" s="200" t="s">
        <v>2255</v>
      </c>
      <c r="C58" s="224" t="s">
        <v>2256</v>
      </c>
      <c r="D58" s="115">
        <v>768.0</v>
      </c>
    </row>
    <row r="59" ht="13.5" customHeight="1">
      <c r="A59" s="177" t="s">
        <v>1177</v>
      </c>
      <c r="B59" s="200" t="s">
        <v>2255</v>
      </c>
      <c r="C59" s="224" t="s">
        <v>2257</v>
      </c>
      <c r="D59" s="115">
        <v>643.0</v>
      </c>
    </row>
    <row r="60" ht="13.5" customHeight="1">
      <c r="A60" s="177" t="s">
        <v>1177</v>
      </c>
      <c r="B60" s="200" t="s">
        <v>1466</v>
      </c>
      <c r="C60" s="224" t="s">
        <v>2258</v>
      </c>
      <c r="D60" s="115">
        <v>163.0</v>
      </c>
    </row>
    <row r="61" ht="13.5" customHeight="1">
      <c r="A61" s="177" t="s">
        <v>1177</v>
      </c>
      <c r="B61" s="200" t="s">
        <v>1468</v>
      </c>
      <c r="C61" s="77" t="s">
        <v>2259</v>
      </c>
      <c r="D61" s="115">
        <v>365.0</v>
      </c>
    </row>
    <row r="62" ht="13.5" customHeight="1">
      <c r="A62" s="177" t="s">
        <v>1177</v>
      </c>
      <c r="B62" s="200" t="s">
        <v>1476</v>
      </c>
      <c r="C62" s="77" t="s">
        <v>2260</v>
      </c>
      <c r="D62" s="115">
        <v>286.0</v>
      </c>
    </row>
    <row r="63" ht="13.5" customHeight="1">
      <c r="A63" s="177" t="s">
        <v>1177</v>
      </c>
      <c r="B63" s="200" t="s">
        <v>2185</v>
      </c>
      <c r="C63" s="77" t="s">
        <v>2261</v>
      </c>
      <c r="D63" s="115">
        <v>128.0</v>
      </c>
    </row>
    <row r="64" ht="13.5" customHeight="1">
      <c r="A64" s="177" t="s">
        <v>1177</v>
      </c>
      <c r="B64" s="200" t="s">
        <v>2262</v>
      </c>
      <c r="C64" s="77" t="s">
        <v>2263</v>
      </c>
      <c r="D64" s="115">
        <v>180.0</v>
      </c>
    </row>
    <row r="65" ht="13.5" customHeight="1">
      <c r="A65" s="177" t="s">
        <v>1177</v>
      </c>
      <c r="B65" s="200" t="s">
        <v>1470</v>
      </c>
      <c r="C65" s="77" t="s">
        <v>2264</v>
      </c>
      <c r="D65" s="115">
        <v>184.0</v>
      </c>
    </row>
    <row r="66" ht="13.5" customHeight="1">
      <c r="A66" s="177" t="s">
        <v>1177</v>
      </c>
      <c r="B66" s="200" t="s">
        <v>2209</v>
      </c>
      <c r="C66" s="77" t="s">
        <v>2265</v>
      </c>
      <c r="D66" s="115">
        <v>112.0</v>
      </c>
    </row>
    <row r="67" ht="13.5" customHeight="1">
      <c r="A67" s="177" t="s">
        <v>1177</v>
      </c>
      <c r="B67" s="200" t="s">
        <v>2209</v>
      </c>
      <c r="C67" s="77" t="s">
        <v>2266</v>
      </c>
      <c r="D67" s="115">
        <v>1073.0</v>
      </c>
    </row>
    <row r="68" ht="13.5" customHeight="1">
      <c r="A68" s="177" t="s">
        <v>1177</v>
      </c>
      <c r="B68" s="200" t="s">
        <v>2067</v>
      </c>
      <c r="C68" s="77" t="s">
        <v>2267</v>
      </c>
      <c r="D68" s="115">
        <v>174.0</v>
      </c>
    </row>
    <row r="69" ht="13.5" customHeight="1">
      <c r="A69" s="177" t="s">
        <v>1177</v>
      </c>
      <c r="B69" s="200" t="s">
        <v>2067</v>
      </c>
      <c r="C69" s="77" t="s">
        <v>2268</v>
      </c>
      <c r="D69" s="115">
        <v>480.0</v>
      </c>
    </row>
    <row r="70" ht="13.5" customHeight="1">
      <c r="A70" s="177" t="s">
        <v>1177</v>
      </c>
      <c r="B70" s="200" t="s">
        <v>2203</v>
      </c>
      <c r="C70" s="81" t="s">
        <v>2269</v>
      </c>
      <c r="D70" s="177">
        <v>296.0</v>
      </c>
    </row>
    <row r="71" ht="13.5" customHeight="1">
      <c r="A71" s="177" t="s">
        <v>1177</v>
      </c>
      <c r="B71" s="200" t="s">
        <v>2205</v>
      </c>
      <c r="C71" s="81" t="s">
        <v>2270</v>
      </c>
      <c r="D71" s="177">
        <v>100.0</v>
      </c>
    </row>
    <row r="72" ht="13.5" customHeight="1">
      <c r="A72" s="177" t="s">
        <v>1177</v>
      </c>
      <c r="B72" s="200" t="s">
        <v>2207</v>
      </c>
      <c r="C72" s="81" t="s">
        <v>2271</v>
      </c>
      <c r="D72" s="177">
        <v>159.0</v>
      </c>
    </row>
    <row r="73" ht="13.5" customHeight="1">
      <c r="A73" s="177" t="s">
        <v>1177</v>
      </c>
      <c r="B73" s="200" t="s">
        <v>2067</v>
      </c>
      <c r="C73" s="81" t="s">
        <v>2272</v>
      </c>
      <c r="D73" s="177">
        <v>117.0</v>
      </c>
    </row>
    <row r="74" ht="13.5" customHeight="1">
      <c r="A74" s="177" t="s">
        <v>1177</v>
      </c>
      <c r="B74" s="225" t="s">
        <v>2273</v>
      </c>
      <c r="C74" s="81" t="s">
        <v>2274</v>
      </c>
      <c r="D74" s="177">
        <v>119.0</v>
      </c>
    </row>
    <row r="75" ht="13.5" customHeight="1">
      <c r="A75" s="177" t="s">
        <v>1177</v>
      </c>
      <c r="B75" s="225" t="s">
        <v>2275</v>
      </c>
      <c r="C75" s="224" t="s">
        <v>2276</v>
      </c>
      <c r="D75" s="177">
        <v>886.0</v>
      </c>
    </row>
    <row r="76" ht="13.5" customHeight="1">
      <c r="A76" s="177" t="s">
        <v>1177</v>
      </c>
      <c r="B76" s="225" t="s">
        <v>2277</v>
      </c>
      <c r="C76" s="224" t="s">
        <v>2278</v>
      </c>
      <c r="D76" s="177">
        <v>119.0</v>
      </c>
    </row>
    <row r="77" ht="13.5" customHeight="1">
      <c r="A77" s="177" t="s">
        <v>1177</v>
      </c>
      <c r="B77" s="225" t="s">
        <v>2277</v>
      </c>
      <c r="C77" s="81" t="s">
        <v>2278</v>
      </c>
      <c r="D77" s="177">
        <v>117.0</v>
      </c>
    </row>
    <row r="78" ht="13.5" customHeight="1">
      <c r="A78" s="177" t="s">
        <v>1177</v>
      </c>
      <c r="B78" s="225" t="s">
        <v>2279</v>
      </c>
      <c r="C78" s="224" t="s">
        <v>2280</v>
      </c>
      <c r="D78" s="177">
        <v>224.0</v>
      </c>
    </row>
    <row r="79" ht="13.5" customHeight="1">
      <c r="A79" s="177" t="s">
        <v>1177</v>
      </c>
      <c r="B79" s="225" t="s">
        <v>2017</v>
      </c>
      <c r="C79" s="81" t="s">
        <v>2281</v>
      </c>
      <c r="D79" s="177">
        <v>119.0</v>
      </c>
    </row>
    <row r="80" ht="13.5" customHeight="1">
      <c r="A80" s="177" t="s">
        <v>1177</v>
      </c>
      <c r="B80" s="225" t="s">
        <v>2019</v>
      </c>
      <c r="C80" s="81" t="s">
        <v>2282</v>
      </c>
      <c r="D80" s="177">
        <v>132.0</v>
      </c>
    </row>
    <row r="81" ht="13.5" customHeight="1">
      <c r="A81" s="177" t="s">
        <v>1177</v>
      </c>
      <c r="B81" s="225" t="s">
        <v>2021</v>
      </c>
      <c r="C81" s="77" t="s">
        <v>2283</v>
      </c>
      <c r="D81" s="115">
        <v>116.0</v>
      </c>
    </row>
    <row r="82" ht="13.5" customHeight="1">
      <c r="A82" s="177" t="s">
        <v>1177</v>
      </c>
      <c r="B82" s="200" t="s">
        <v>2211</v>
      </c>
      <c r="C82" s="77" t="s">
        <v>2284</v>
      </c>
      <c r="D82" s="115">
        <v>713.0</v>
      </c>
    </row>
    <row r="83" ht="13.5" customHeight="1">
      <c r="A83" s="177" t="s">
        <v>1177</v>
      </c>
      <c r="B83" s="200" t="s">
        <v>2211</v>
      </c>
      <c r="C83" s="31" t="s">
        <v>2285</v>
      </c>
      <c r="D83" s="115">
        <v>1038.0</v>
      </c>
      <c r="G83" s="23" t="s">
        <v>2286</v>
      </c>
    </row>
    <row r="84" ht="13.5" customHeight="1">
      <c r="A84" s="177" t="s">
        <v>1177</v>
      </c>
      <c r="B84" s="200" t="s">
        <v>2287</v>
      </c>
      <c r="C84" s="31" t="s">
        <v>2288</v>
      </c>
      <c r="D84" s="115">
        <v>271.0</v>
      </c>
    </row>
    <row r="85" ht="13.5" customHeight="1">
      <c r="A85" s="177" t="s">
        <v>1177</v>
      </c>
      <c r="B85" s="200" t="s">
        <v>2289</v>
      </c>
      <c r="C85" s="31" t="s">
        <v>2290</v>
      </c>
      <c r="D85" s="115">
        <v>93.0</v>
      </c>
    </row>
    <row r="86" ht="13.5" customHeight="1">
      <c r="A86" s="177" t="s">
        <v>1177</v>
      </c>
      <c r="B86" s="200" t="s">
        <v>2291</v>
      </c>
      <c r="C86" s="31" t="s">
        <v>2292</v>
      </c>
      <c r="D86" s="115">
        <v>256.0</v>
      </c>
    </row>
    <row r="87" ht="13.5" customHeight="1">
      <c r="A87" s="177" t="s">
        <v>1177</v>
      </c>
      <c r="B87" s="200" t="s">
        <v>2293</v>
      </c>
      <c r="C87" s="31" t="s">
        <v>2294</v>
      </c>
      <c r="D87" s="115">
        <v>142.0</v>
      </c>
    </row>
    <row r="88" ht="13.5" customHeight="1">
      <c r="A88" s="177" t="s">
        <v>1177</v>
      </c>
      <c r="B88" s="200" t="s">
        <v>2295</v>
      </c>
      <c r="C88" s="31" t="s">
        <v>2296</v>
      </c>
      <c r="D88" s="115">
        <v>137.0</v>
      </c>
    </row>
    <row r="89" ht="13.5" customHeight="1">
      <c r="A89" s="177" t="s">
        <v>1177</v>
      </c>
      <c r="B89" s="200" t="s">
        <v>2297</v>
      </c>
      <c r="C89" s="31" t="s">
        <v>2298</v>
      </c>
      <c r="D89" s="115">
        <v>166.0</v>
      </c>
    </row>
    <row r="90" ht="13.5" customHeight="1">
      <c r="A90" s="177" t="s">
        <v>1177</v>
      </c>
      <c r="B90" s="200" t="s">
        <v>2297</v>
      </c>
      <c r="C90" s="31" t="s">
        <v>2299</v>
      </c>
      <c r="D90" s="115">
        <v>803.0</v>
      </c>
    </row>
    <row r="91" ht="13.5" customHeight="1">
      <c r="A91" s="177" t="s">
        <v>1177</v>
      </c>
      <c r="B91" s="200" t="s">
        <v>2300</v>
      </c>
      <c r="C91" s="31" t="s">
        <v>2301</v>
      </c>
      <c r="D91" s="115">
        <v>121.0</v>
      </c>
    </row>
    <row r="92" ht="13.5" customHeight="1">
      <c r="A92" s="177" t="s">
        <v>1177</v>
      </c>
      <c r="B92" s="200" t="s">
        <v>2300</v>
      </c>
      <c r="C92" s="31" t="s">
        <v>2302</v>
      </c>
      <c r="D92" s="115">
        <v>298.0</v>
      </c>
    </row>
    <row r="93" ht="13.5" customHeight="1">
      <c r="A93" s="177" t="s">
        <v>1177</v>
      </c>
      <c r="B93" s="200" t="s">
        <v>2303</v>
      </c>
      <c r="C93" s="31" t="s">
        <v>2304</v>
      </c>
      <c r="D93" s="115">
        <v>513.0</v>
      </c>
    </row>
    <row r="94" ht="13.5" customHeight="1">
      <c r="A94" s="177" t="s">
        <v>1177</v>
      </c>
      <c r="B94" s="200" t="s">
        <v>2305</v>
      </c>
      <c r="C94" s="31" t="s">
        <v>2306</v>
      </c>
      <c r="D94" s="115">
        <v>600.0</v>
      </c>
    </row>
    <row r="95" ht="13.5" customHeight="1">
      <c r="A95" s="177" t="s">
        <v>1177</v>
      </c>
      <c r="B95" s="200" t="s">
        <v>2215</v>
      </c>
      <c r="C95" s="31" t="s">
        <v>2307</v>
      </c>
      <c r="D95" s="115">
        <v>455.0</v>
      </c>
    </row>
    <row r="96" ht="13.5" customHeight="1">
      <c r="A96" s="177" t="s">
        <v>1177</v>
      </c>
      <c r="B96" s="200" t="s">
        <v>2036</v>
      </c>
      <c r="C96" s="31" t="s">
        <v>2308</v>
      </c>
      <c r="D96" s="115">
        <v>769.0</v>
      </c>
    </row>
    <row r="97" ht="13.5" customHeight="1">
      <c r="A97" s="173" t="s">
        <v>1836</v>
      </c>
      <c r="B97" s="200" t="s">
        <v>2027</v>
      </c>
      <c r="C97" s="31" t="s">
        <v>2309</v>
      </c>
      <c r="D97" s="115">
        <v>189.0</v>
      </c>
    </row>
    <row r="98" ht="13.5" customHeight="1">
      <c r="A98" s="173" t="s">
        <v>1836</v>
      </c>
      <c r="B98" s="200" t="s">
        <v>2211</v>
      </c>
      <c r="C98" s="31" t="s">
        <v>2310</v>
      </c>
      <c r="D98" s="115">
        <v>254.0</v>
      </c>
    </row>
    <row r="99" ht="13.5" customHeight="1">
      <c r="A99" s="173" t="s">
        <v>1836</v>
      </c>
      <c r="B99" s="200" t="s">
        <v>2289</v>
      </c>
      <c r="C99" s="31" t="s">
        <v>2311</v>
      </c>
      <c r="D99" s="115">
        <v>168.0</v>
      </c>
    </row>
    <row r="100" ht="13.5" customHeight="1">
      <c r="A100" s="173" t="s">
        <v>1836</v>
      </c>
      <c r="B100" s="200" t="s">
        <v>2291</v>
      </c>
      <c r="C100" s="31" t="s">
        <v>2312</v>
      </c>
      <c r="D100" s="115">
        <v>292.0</v>
      </c>
    </row>
    <row r="101" ht="13.5" customHeight="1">
      <c r="A101" s="173" t="s">
        <v>1836</v>
      </c>
      <c r="B101" s="200" t="s">
        <v>2293</v>
      </c>
      <c r="C101" s="31" t="s">
        <v>2313</v>
      </c>
      <c r="D101" s="115">
        <v>380.0</v>
      </c>
    </row>
    <row r="102" ht="13.5" customHeight="1">
      <c r="A102" s="173" t="s">
        <v>1836</v>
      </c>
      <c r="B102" s="200" t="s">
        <v>2295</v>
      </c>
      <c r="C102" s="31" t="s">
        <v>2314</v>
      </c>
      <c r="D102" s="115">
        <v>689.0</v>
      </c>
    </row>
    <row r="103" ht="13.5" customHeight="1">
      <c r="A103" s="173" t="s">
        <v>1836</v>
      </c>
      <c r="B103" s="200" t="s">
        <v>2297</v>
      </c>
      <c r="C103" s="31" t="s">
        <v>2315</v>
      </c>
      <c r="D103" s="115">
        <v>275.0</v>
      </c>
    </row>
    <row r="104" ht="13.5" customHeight="1">
      <c r="A104" s="173" t="s">
        <v>1836</v>
      </c>
      <c r="B104" s="200" t="s">
        <v>2297</v>
      </c>
      <c r="C104" s="31" t="s">
        <v>2316</v>
      </c>
      <c r="D104" s="115">
        <v>873.0</v>
      </c>
    </row>
    <row r="105" ht="13.5" customHeight="1">
      <c r="A105" s="173" t="s">
        <v>1836</v>
      </c>
      <c r="B105" s="200" t="s">
        <v>2300</v>
      </c>
      <c r="C105" s="31" t="s">
        <v>2317</v>
      </c>
      <c r="D105" s="115">
        <v>212.0</v>
      </c>
    </row>
    <row r="106" ht="13.5" customHeight="1">
      <c r="A106" s="173" t="s">
        <v>1836</v>
      </c>
      <c r="B106" s="200" t="s">
        <v>2303</v>
      </c>
      <c r="C106" s="31" t="s">
        <v>2318</v>
      </c>
      <c r="D106" s="115">
        <v>484.0</v>
      </c>
    </row>
    <row r="107" ht="13.5" customHeight="1">
      <c r="A107" s="173" t="s">
        <v>1836</v>
      </c>
      <c r="B107" s="200" t="s">
        <v>2319</v>
      </c>
      <c r="C107" s="31" t="s">
        <v>2320</v>
      </c>
      <c r="D107" s="115">
        <v>1200.0</v>
      </c>
    </row>
    <row r="108" ht="13.5" customHeight="1">
      <c r="A108" s="173" t="s">
        <v>1836</v>
      </c>
      <c r="B108" s="200" t="s">
        <v>2305</v>
      </c>
      <c r="C108" s="31" t="s">
        <v>2321</v>
      </c>
      <c r="D108" s="115">
        <v>1284.0</v>
      </c>
    </row>
    <row r="109" ht="13.5" customHeight="1">
      <c r="A109" s="173" t="s">
        <v>1836</v>
      </c>
      <c r="B109" s="200" t="s">
        <v>2237</v>
      </c>
      <c r="C109" s="31" t="s">
        <v>2322</v>
      </c>
      <c r="D109" s="115">
        <v>277.0</v>
      </c>
    </row>
    <row r="110" ht="13.5" customHeight="1">
      <c r="A110" s="173" t="s">
        <v>1836</v>
      </c>
      <c r="B110" s="200" t="s">
        <v>2217</v>
      </c>
      <c r="C110" s="31" t="s">
        <v>2323</v>
      </c>
      <c r="D110" s="115">
        <v>361.0</v>
      </c>
    </row>
    <row r="111" ht="13.5" customHeight="1">
      <c r="A111" s="173" t="s">
        <v>1836</v>
      </c>
      <c r="B111" s="200" t="s">
        <v>2235</v>
      </c>
      <c r="C111" s="31" t="s">
        <v>2324</v>
      </c>
      <c r="D111" s="115">
        <v>261.0</v>
      </c>
    </row>
    <row r="112" ht="13.5" customHeight="1">
      <c r="A112" s="173" t="s">
        <v>1836</v>
      </c>
      <c r="B112" s="200" t="s">
        <v>2325</v>
      </c>
      <c r="C112" s="31" t="s">
        <v>2326</v>
      </c>
      <c r="D112" s="115">
        <v>461.0</v>
      </c>
    </row>
    <row r="113" ht="13.5" customHeight="1">
      <c r="A113" s="173" t="s">
        <v>1836</v>
      </c>
      <c r="B113" s="200" t="s">
        <v>2327</v>
      </c>
      <c r="C113" s="31" t="s">
        <v>2328</v>
      </c>
      <c r="D113" s="115">
        <v>211.0</v>
      </c>
    </row>
    <row r="114" ht="13.5" customHeight="1">
      <c r="A114" s="173" t="s">
        <v>1836</v>
      </c>
      <c r="B114" s="200" t="s">
        <v>2329</v>
      </c>
      <c r="C114" s="31" t="s">
        <v>2330</v>
      </c>
      <c r="D114" s="115">
        <v>767.0</v>
      </c>
    </row>
    <row r="115" ht="13.5" customHeight="1">
      <c r="A115" s="173" t="s">
        <v>1836</v>
      </c>
      <c r="B115" s="200" t="s">
        <v>2213</v>
      </c>
      <c r="C115" s="31" t="s">
        <v>2331</v>
      </c>
      <c r="D115" s="115">
        <v>213.0</v>
      </c>
    </row>
    <row r="116" ht="13.5" customHeight="1">
      <c r="A116" s="173" t="s">
        <v>1836</v>
      </c>
      <c r="B116" s="200" t="s">
        <v>2036</v>
      </c>
      <c r="C116" s="31" t="s">
        <v>2332</v>
      </c>
      <c r="D116" s="115">
        <v>1528.0</v>
      </c>
    </row>
    <row r="117" ht="13.5" customHeight="1">
      <c r="A117" s="173" t="s">
        <v>1836</v>
      </c>
      <c r="B117" s="200" t="s">
        <v>2215</v>
      </c>
      <c r="C117" s="31" t="s">
        <v>2333</v>
      </c>
      <c r="D117" s="115">
        <v>357.0</v>
      </c>
    </row>
    <row r="118" ht="13.5" customHeight="1">
      <c r="A118" s="173" t="s">
        <v>1836</v>
      </c>
      <c r="B118" s="200" t="s">
        <v>2334</v>
      </c>
      <c r="C118" s="31" t="s">
        <v>2335</v>
      </c>
      <c r="D118" s="115">
        <v>312.0</v>
      </c>
    </row>
    <row r="119" ht="13.5" customHeight="1">
      <c r="A119" s="226" t="s">
        <v>1836</v>
      </c>
      <c r="B119" s="225" t="s">
        <v>2336</v>
      </c>
      <c r="C119" s="175" t="s">
        <v>2337</v>
      </c>
      <c r="D119" s="177">
        <v>208.0</v>
      </c>
    </row>
    <row r="120" ht="13.5" customHeight="1">
      <c r="A120" s="173" t="s">
        <v>1836</v>
      </c>
      <c r="B120" s="225" t="s">
        <v>2338</v>
      </c>
      <c r="C120" s="175" t="s">
        <v>2339</v>
      </c>
      <c r="D120" s="177">
        <v>327.0</v>
      </c>
    </row>
    <row r="121" ht="13.5" customHeight="1">
      <c r="A121" s="227" t="s">
        <v>1836</v>
      </c>
      <c r="B121" s="225" t="s">
        <v>2340</v>
      </c>
      <c r="C121" s="175" t="s">
        <v>2341</v>
      </c>
      <c r="D121" s="177">
        <v>328.0</v>
      </c>
    </row>
    <row r="122" ht="13.5" customHeight="1">
      <c r="A122" s="227" t="s">
        <v>1836</v>
      </c>
      <c r="B122" s="200" t="s">
        <v>2342</v>
      </c>
      <c r="C122" s="228" t="s">
        <v>2343</v>
      </c>
      <c r="D122" s="115">
        <v>1529.0</v>
      </c>
      <c r="E122" s="93"/>
      <c r="F122" s="93"/>
      <c r="G122" s="93"/>
      <c r="H122" s="93"/>
    </row>
    <row r="123" ht="13.5" customHeight="1">
      <c r="A123" s="128"/>
      <c r="B123" s="87"/>
      <c r="C123" s="91"/>
      <c r="D123" s="92"/>
      <c r="E123" s="93"/>
      <c r="F123" s="93"/>
      <c r="G123" s="93"/>
      <c r="H123" s="93"/>
    </row>
    <row r="124" ht="15.75" customHeight="1"/>
    <row r="125" ht="18.75" customHeight="1">
      <c r="C125" s="91" t="s">
        <v>1440</v>
      </c>
      <c r="D125" s="215">
        <f>SUM(D4:D122)</f>
        <v>43458</v>
      </c>
      <c r="E125" s="180">
        <f>SUM(D118+D117+D116+D115+D114+D113+D112+D111+D110+D109+D108+D107+D106+D105+D104+D103+D102+D101+D100+D99+D98+D97+D96+D95+D94+D93+D92+D91+D90+D89+D88+D87+D86+D85+D84+D83+D82+D81+D80+D79+D78+D77+D76+D75+D74+D73+D72+D71+D70+D69+D68+D67+D66+D65+D64+D63+D62+D61+D60+D59+D58+D53+D52+D51+D50+D49+D48+D47+D46+D45+D44+D42+D41+D40+D39+D38+D37+D36+D35+D34+D33+D32+D31+D30+D29+D28+D27+D26+D25+D24+D23+D22+D21+D20+D19+D18+D17+D16+D15+D14+D13+D12+D11+D10+D9+D8+D7+D6+D5+D4)</f>
        <v>40517</v>
      </c>
      <c r="F125" s="211">
        <f>SUM(D122+D121+D120+D119+D57+D56+D55+D54+D43)</f>
        <v>2941</v>
      </c>
      <c r="G125" s="93">
        <v>110.0</v>
      </c>
      <c r="H125" s="93">
        <v>9.0</v>
      </c>
    </row>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 r:id="rId88" ref="C91"/>
    <hyperlink r:id="rId89" ref="C92"/>
    <hyperlink r:id="rId90" ref="C93"/>
    <hyperlink r:id="rId91" ref="C94"/>
    <hyperlink r:id="rId92" ref="C95"/>
    <hyperlink r:id="rId93" ref="C96"/>
    <hyperlink r:id="rId94" ref="C97"/>
    <hyperlink r:id="rId95" ref="C98"/>
    <hyperlink r:id="rId96" ref="C99"/>
    <hyperlink r:id="rId97" ref="C100"/>
    <hyperlink r:id="rId98" ref="C101"/>
    <hyperlink r:id="rId99" ref="C102"/>
    <hyperlink r:id="rId100" ref="C103"/>
    <hyperlink r:id="rId101" ref="C104"/>
    <hyperlink r:id="rId102" ref="C105"/>
    <hyperlink r:id="rId103" ref="C106"/>
    <hyperlink r:id="rId104" ref="C107"/>
    <hyperlink r:id="rId105" ref="C108"/>
    <hyperlink r:id="rId106" ref="C109"/>
    <hyperlink r:id="rId107" ref="C110"/>
    <hyperlink r:id="rId108" ref="C111"/>
    <hyperlink r:id="rId109" ref="C112"/>
    <hyperlink r:id="rId110" ref="C113"/>
    <hyperlink r:id="rId111" ref="C114"/>
    <hyperlink r:id="rId112" ref="C115"/>
    <hyperlink r:id="rId113" ref="C116"/>
    <hyperlink r:id="rId114" ref="C117"/>
    <hyperlink r:id="rId115" ref="C118"/>
    <hyperlink r:id="rId116" ref="C119"/>
    <hyperlink r:id="rId117" ref="C120"/>
    <hyperlink r:id="rId118" ref="C121"/>
    <hyperlink r:id="rId119" ref="C122"/>
  </hyperlinks>
  <printOptions/>
  <pageMargins bottom="0.75" footer="0.0" header="0.0" left="0.7" right="0.7" top="0.75"/>
  <pageSetup orientation="landscape"/>
  <drawing r:id="rId120"/>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75"/>
    <col customWidth="1" min="2" max="2" width="20.88"/>
    <col customWidth="1" min="3" max="3" width="56.0"/>
    <col customWidth="1" min="4" max="4" width="16.0"/>
    <col customWidth="1" min="5" max="5" width="12.38"/>
    <col customWidth="1" min="6" max="6" width="18.25"/>
    <col customWidth="1" min="7" max="7" width="17.0"/>
    <col customWidth="1" min="8" max="8" width="17.13"/>
    <col customWidth="1" min="9" max="26" width="10.0"/>
  </cols>
  <sheetData>
    <row r="2" ht="13.5" customHeight="1">
      <c r="A2" s="229" t="s">
        <v>2344</v>
      </c>
      <c r="B2" s="5"/>
      <c r="C2" s="5"/>
      <c r="D2" s="6"/>
    </row>
    <row r="3" ht="13.5" customHeight="1">
      <c r="A3" s="72" t="s">
        <v>1276</v>
      </c>
      <c r="B3" s="230" t="s">
        <v>6</v>
      </c>
      <c r="C3" s="231" t="s">
        <v>7</v>
      </c>
      <c r="D3" s="75" t="s">
        <v>9</v>
      </c>
      <c r="E3" s="70" t="s">
        <v>2</v>
      </c>
      <c r="F3" s="70" t="s">
        <v>13</v>
      </c>
      <c r="G3" s="70" t="s">
        <v>1274</v>
      </c>
      <c r="H3" s="71" t="s">
        <v>1275</v>
      </c>
    </row>
    <row r="4" ht="13.5" customHeight="1">
      <c r="A4" s="8" t="s">
        <v>1363</v>
      </c>
      <c r="B4" s="188">
        <v>45389.0</v>
      </c>
      <c r="C4" s="232" t="s">
        <v>2345</v>
      </c>
      <c r="D4" s="233">
        <v>10.0</v>
      </c>
    </row>
    <row r="5" ht="13.5" customHeight="1">
      <c r="A5" s="177" t="s">
        <v>1177</v>
      </c>
      <c r="B5" s="188">
        <v>45389.0</v>
      </c>
      <c r="C5" s="77" t="s">
        <v>2346</v>
      </c>
      <c r="D5" s="233">
        <v>10.0</v>
      </c>
    </row>
    <row r="6" ht="13.5" customHeight="1">
      <c r="A6" s="177" t="s">
        <v>1177</v>
      </c>
      <c r="B6" s="188">
        <v>45420.0</v>
      </c>
      <c r="C6" s="77" t="s">
        <v>2347</v>
      </c>
      <c r="D6" s="233">
        <v>32.0</v>
      </c>
    </row>
    <row r="7" ht="13.5" customHeight="1">
      <c r="A7" s="177" t="s">
        <v>1177</v>
      </c>
      <c r="B7" s="188">
        <v>45426.0</v>
      </c>
      <c r="C7" s="77" t="s">
        <v>2348</v>
      </c>
      <c r="D7" s="233">
        <v>10.0</v>
      </c>
    </row>
    <row r="8" ht="13.5" customHeight="1">
      <c r="A8" s="8" t="s">
        <v>1363</v>
      </c>
      <c r="B8" s="188">
        <v>45398.0</v>
      </c>
      <c r="C8" s="77" t="s">
        <v>2349</v>
      </c>
      <c r="D8" s="233">
        <v>848.0</v>
      </c>
    </row>
    <row r="9" ht="13.5" customHeight="1">
      <c r="A9" s="8" t="s">
        <v>1363</v>
      </c>
      <c r="B9" s="188">
        <v>45397.0</v>
      </c>
      <c r="C9" s="232" t="s">
        <v>2349</v>
      </c>
      <c r="D9" s="233">
        <v>851.0</v>
      </c>
      <c r="E9" s="234"/>
    </row>
    <row r="10" ht="13.5" customHeight="1">
      <c r="A10" s="177" t="s">
        <v>1177</v>
      </c>
      <c r="B10" s="188">
        <v>45428.0</v>
      </c>
      <c r="C10" s="232" t="s">
        <v>2350</v>
      </c>
      <c r="D10" s="233">
        <v>175.0</v>
      </c>
      <c r="E10" s="234"/>
    </row>
    <row r="11" ht="13.5" customHeight="1">
      <c r="A11" s="177" t="s">
        <v>1177</v>
      </c>
      <c r="B11" s="188">
        <v>45429.0</v>
      </c>
      <c r="C11" s="232" t="s">
        <v>2351</v>
      </c>
      <c r="D11" s="233">
        <v>153.0</v>
      </c>
      <c r="E11" s="234"/>
    </row>
    <row r="12" ht="13.5" customHeight="1">
      <c r="A12" s="177" t="s">
        <v>1177</v>
      </c>
      <c r="B12" s="188">
        <v>45430.0</v>
      </c>
      <c r="C12" s="232" t="s">
        <v>2352</v>
      </c>
      <c r="D12" s="233">
        <v>134.0</v>
      </c>
      <c r="E12" s="234"/>
    </row>
    <row r="13" ht="13.5" customHeight="1">
      <c r="A13" s="177" t="s">
        <v>1177</v>
      </c>
      <c r="B13" s="188">
        <v>45431.0</v>
      </c>
      <c r="C13" s="232" t="s">
        <v>2353</v>
      </c>
      <c r="D13" s="233">
        <v>187.0</v>
      </c>
      <c r="E13" s="234"/>
    </row>
    <row r="14" ht="13.5" customHeight="1">
      <c r="A14" s="177" t="s">
        <v>1177</v>
      </c>
      <c r="B14" s="188">
        <v>45432.0</v>
      </c>
      <c r="C14" s="232" t="s">
        <v>2354</v>
      </c>
      <c r="D14" s="233">
        <v>144.0</v>
      </c>
      <c r="E14" s="234"/>
    </row>
    <row r="15" ht="13.5" customHeight="1">
      <c r="A15" s="177" t="s">
        <v>1177</v>
      </c>
      <c r="B15" s="188">
        <v>45433.0</v>
      </c>
      <c r="C15" s="232" t="s">
        <v>2355</v>
      </c>
      <c r="D15" s="233">
        <v>123.0</v>
      </c>
      <c r="E15" s="234"/>
    </row>
    <row r="16" ht="13.5" customHeight="1">
      <c r="A16" s="177" t="s">
        <v>1177</v>
      </c>
      <c r="B16" s="188">
        <v>45434.0</v>
      </c>
      <c r="C16" s="232" t="s">
        <v>2356</v>
      </c>
      <c r="D16" s="233">
        <v>171.0</v>
      </c>
      <c r="E16" s="234"/>
    </row>
    <row r="17" ht="13.5" customHeight="1">
      <c r="A17" s="177" t="s">
        <v>1177</v>
      </c>
      <c r="B17" s="188">
        <v>45435.0</v>
      </c>
      <c r="C17" s="232" t="s">
        <v>2357</v>
      </c>
      <c r="D17" s="233">
        <v>165.0</v>
      </c>
      <c r="E17" s="234"/>
    </row>
    <row r="18" ht="13.5" customHeight="1">
      <c r="A18" s="177" t="s">
        <v>1177</v>
      </c>
      <c r="B18" s="188">
        <v>45436.0</v>
      </c>
      <c r="C18" s="232" t="s">
        <v>2358</v>
      </c>
      <c r="D18" s="233">
        <v>167.0</v>
      </c>
      <c r="E18" s="234"/>
    </row>
    <row r="19" ht="13.5" customHeight="1">
      <c r="A19" s="177" t="s">
        <v>1177</v>
      </c>
      <c r="B19" s="188">
        <v>45437.0</v>
      </c>
      <c r="C19" s="232" t="s">
        <v>2359</v>
      </c>
      <c r="D19" s="233">
        <v>144.0</v>
      </c>
      <c r="E19" s="234"/>
    </row>
    <row r="20" ht="13.5" customHeight="1">
      <c r="A20" s="177" t="s">
        <v>1177</v>
      </c>
      <c r="B20" s="188">
        <v>45471.0</v>
      </c>
      <c r="C20" s="235" t="s">
        <v>2360</v>
      </c>
      <c r="D20" s="233">
        <v>300.0</v>
      </c>
      <c r="E20" s="234"/>
    </row>
    <row r="21" ht="13.5" customHeight="1">
      <c r="A21" s="177" t="s">
        <v>1177</v>
      </c>
      <c r="B21" s="188">
        <v>45474.0</v>
      </c>
      <c r="C21" s="232" t="s">
        <v>2361</v>
      </c>
      <c r="D21" s="233">
        <v>172.0</v>
      </c>
      <c r="E21" s="234"/>
    </row>
    <row r="22" ht="13.5" customHeight="1">
      <c r="A22" s="177" t="s">
        <v>1177</v>
      </c>
      <c r="B22" s="188">
        <v>45557.0</v>
      </c>
      <c r="C22" s="232" t="s">
        <v>2362</v>
      </c>
      <c r="D22" s="233">
        <v>527.0</v>
      </c>
      <c r="E22" s="234"/>
    </row>
    <row r="23" ht="13.5" customHeight="1">
      <c r="A23" s="177" t="s">
        <v>1177</v>
      </c>
      <c r="B23" s="188">
        <v>45573.0</v>
      </c>
      <c r="C23" s="232" t="s">
        <v>2363</v>
      </c>
      <c r="D23" s="233">
        <v>189.0</v>
      </c>
      <c r="E23" s="234"/>
    </row>
    <row r="24" ht="13.5" customHeight="1">
      <c r="A24" s="177" t="s">
        <v>1177</v>
      </c>
      <c r="B24" s="188">
        <v>45631.0</v>
      </c>
      <c r="C24" s="232" t="s">
        <v>2364</v>
      </c>
      <c r="D24" s="233">
        <v>413.0</v>
      </c>
      <c r="E24" s="234"/>
    </row>
    <row r="25" ht="13.5" customHeight="1">
      <c r="A25" s="115" t="s">
        <v>1177</v>
      </c>
      <c r="B25" s="236">
        <v>45661.0</v>
      </c>
      <c r="C25" s="232" t="s">
        <v>2365</v>
      </c>
      <c r="D25" s="233">
        <v>218.0</v>
      </c>
      <c r="E25" s="234"/>
    </row>
    <row r="26" ht="13.5" customHeight="1">
      <c r="A26" s="237" t="s">
        <v>1363</v>
      </c>
      <c r="B26" s="188">
        <v>45663.0</v>
      </c>
      <c r="C26" s="232" t="s">
        <v>2366</v>
      </c>
      <c r="D26" s="233">
        <v>828.0</v>
      </c>
      <c r="E26" s="234"/>
    </row>
    <row r="27" ht="13.5" customHeight="1">
      <c r="A27" s="237" t="s">
        <v>671</v>
      </c>
      <c r="B27" s="188">
        <v>45663.0</v>
      </c>
      <c r="C27" s="232" t="s">
        <v>2367</v>
      </c>
      <c r="D27" s="233">
        <v>133.0</v>
      </c>
      <c r="E27" s="234"/>
    </row>
    <row r="28" ht="13.5" customHeight="1">
      <c r="A28" s="237" t="s">
        <v>1177</v>
      </c>
      <c r="B28" s="188">
        <v>45693.0</v>
      </c>
      <c r="C28" s="232" t="s">
        <v>2368</v>
      </c>
      <c r="D28" s="233">
        <v>202.0</v>
      </c>
      <c r="E28" s="234"/>
    </row>
    <row r="29" ht="13.5" customHeight="1">
      <c r="A29" s="237" t="s">
        <v>1684</v>
      </c>
      <c r="B29" s="188">
        <v>45689.0</v>
      </c>
      <c r="C29" s="232" t="s">
        <v>2369</v>
      </c>
      <c r="D29" s="233">
        <v>96.0</v>
      </c>
      <c r="E29" s="234"/>
    </row>
    <row r="30" ht="13.5" customHeight="1">
      <c r="A30" s="237" t="s">
        <v>1684</v>
      </c>
      <c r="B30" s="188">
        <v>45717.0</v>
      </c>
      <c r="C30" s="232" t="s">
        <v>2370</v>
      </c>
      <c r="D30" s="233">
        <v>68.0</v>
      </c>
      <c r="E30" s="234"/>
    </row>
    <row r="31" ht="13.5" customHeight="1">
      <c r="A31" s="238" t="s">
        <v>671</v>
      </c>
      <c r="B31" s="239">
        <v>45744.0</v>
      </c>
      <c r="C31" s="232" t="s">
        <v>2371</v>
      </c>
      <c r="D31" s="32">
        <v>615.0</v>
      </c>
      <c r="E31" s="234"/>
    </row>
    <row r="32" ht="13.5" customHeight="1">
      <c r="A32" s="240" t="s">
        <v>671</v>
      </c>
      <c r="B32" s="239">
        <v>45736.0</v>
      </c>
      <c r="C32" s="232" t="s">
        <v>2372</v>
      </c>
      <c r="D32" s="241">
        <v>332.0</v>
      </c>
    </row>
    <row r="33" ht="30.0" customHeight="1">
      <c r="A33" s="106" t="s">
        <v>1177</v>
      </c>
      <c r="B33" s="242">
        <v>45736.0</v>
      </c>
      <c r="C33" s="232" t="s">
        <v>2373</v>
      </c>
      <c r="D33" s="106">
        <v>423.0</v>
      </c>
    </row>
    <row r="34" ht="15.75" customHeight="1"/>
    <row r="35" ht="15.75" customHeight="1"/>
    <row r="36" ht="15.75" customHeight="1"/>
    <row r="37" ht="18.75" customHeight="1">
      <c r="C37" s="91" t="s">
        <v>1440</v>
      </c>
      <c r="D37" s="243">
        <f>SUM(D4:D36)</f>
        <v>7840</v>
      </c>
      <c r="E37" s="244">
        <f>SUM(D4:D24)</f>
        <v>4925</v>
      </c>
      <c r="F37" s="93">
        <f>SUM(D25+D26+D27+D28+D29+D30+D31+D32+D33)</f>
        <v>2915</v>
      </c>
      <c r="G37" s="93">
        <v>21.0</v>
      </c>
      <c r="H37" s="93">
        <v>1.0</v>
      </c>
    </row>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1"/>
    <hyperlink r:id="rId18" ref="C22"/>
    <hyperlink r:id="rId19" ref="C23"/>
    <hyperlink r:id="rId20" ref="C24"/>
    <hyperlink r:id="rId21" ref="C25"/>
    <hyperlink r:id="rId22" ref="C26"/>
    <hyperlink r:id="rId23" ref="C27"/>
    <hyperlink r:id="rId24" ref="C28"/>
    <hyperlink r:id="rId25" ref="C29"/>
    <hyperlink r:id="rId26" ref="C30"/>
    <hyperlink r:id="rId27" ref="C31"/>
    <hyperlink r:id="rId28" ref="C32"/>
    <hyperlink r:id="rId29" ref="C33"/>
  </hyperlinks>
  <printOptions/>
  <pageMargins bottom="0.75" footer="0.0" header="0.0" left="0.7" right="0.7" top="0.75"/>
  <pageSetup orientation="landscape"/>
  <drawing r:id="rId30"/>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3.13"/>
    <col customWidth="1" min="2" max="2" width="19.63"/>
    <col customWidth="1" min="3" max="3" width="85.13"/>
    <col customWidth="1" min="4" max="4" width="15.0"/>
    <col customWidth="1" min="5" max="5" width="13.25"/>
    <col customWidth="1" min="6" max="6" width="12.38"/>
    <col customWidth="1" min="7" max="7" width="17.63"/>
    <col customWidth="1" min="8" max="8" width="21.38"/>
    <col customWidth="1" min="9" max="26" width="10.0"/>
  </cols>
  <sheetData>
    <row r="2" ht="13.5" customHeight="1">
      <c r="A2" s="94" t="s">
        <v>2374</v>
      </c>
      <c r="B2" s="95"/>
      <c r="C2" s="95"/>
      <c r="D2" s="96"/>
    </row>
    <row r="3" ht="13.5" customHeight="1">
      <c r="A3" s="72" t="s">
        <v>1276</v>
      </c>
      <c r="B3" s="73" t="s">
        <v>6</v>
      </c>
      <c r="C3" s="74" t="s">
        <v>7</v>
      </c>
      <c r="D3" s="72" t="s">
        <v>9</v>
      </c>
      <c r="E3" s="70" t="s">
        <v>2</v>
      </c>
      <c r="F3" s="70" t="s">
        <v>13</v>
      </c>
      <c r="G3" s="70" t="s">
        <v>1274</v>
      </c>
      <c r="H3" s="71" t="s">
        <v>1275</v>
      </c>
    </row>
    <row r="4" ht="13.5" customHeight="1">
      <c r="A4" s="245" t="s">
        <v>1363</v>
      </c>
      <c r="B4" s="188">
        <v>45392.0</v>
      </c>
      <c r="C4" s="224" t="s">
        <v>2375</v>
      </c>
      <c r="D4" s="8">
        <v>209.0</v>
      </c>
    </row>
    <row r="5" ht="13.5" customHeight="1">
      <c r="A5" s="102"/>
      <c r="B5" s="188">
        <v>45393.0</v>
      </c>
      <c r="C5" s="77" t="s">
        <v>2376</v>
      </c>
      <c r="D5" s="200">
        <v>438.0</v>
      </c>
    </row>
    <row r="6" ht="13.5" customHeight="1">
      <c r="A6" s="102"/>
      <c r="B6" s="188">
        <v>45401.0</v>
      </c>
      <c r="C6" s="77" t="s">
        <v>2377</v>
      </c>
      <c r="D6" s="200">
        <v>313.0</v>
      </c>
    </row>
    <row r="7" ht="13.5" customHeight="1">
      <c r="A7" s="102"/>
      <c r="B7" s="188">
        <v>45404.0</v>
      </c>
      <c r="C7" s="77" t="s">
        <v>2378</v>
      </c>
      <c r="D7" s="200">
        <v>27900.0</v>
      </c>
    </row>
    <row r="8" ht="13.5" customHeight="1">
      <c r="A8" s="102"/>
      <c r="B8" s="188">
        <v>45409.0</v>
      </c>
      <c r="C8" s="77" t="s">
        <v>2379</v>
      </c>
      <c r="D8" s="200">
        <v>246.0</v>
      </c>
    </row>
    <row r="9" ht="13.5" customHeight="1">
      <c r="A9" s="102"/>
      <c r="B9" s="188">
        <v>45428.0</v>
      </c>
      <c r="C9" s="77" t="s">
        <v>2380</v>
      </c>
      <c r="D9" s="200">
        <v>259.0</v>
      </c>
    </row>
    <row r="10" ht="13.5" customHeight="1">
      <c r="A10" s="102"/>
      <c r="B10" s="188">
        <v>45438.0</v>
      </c>
      <c r="C10" s="77" t="s">
        <v>2381</v>
      </c>
      <c r="D10" s="200">
        <v>6.524</v>
      </c>
    </row>
    <row r="11" ht="13.5" customHeight="1">
      <c r="A11" s="102"/>
      <c r="B11" s="188">
        <v>45455.0</v>
      </c>
      <c r="C11" s="77" t="s">
        <v>2382</v>
      </c>
      <c r="D11" s="200">
        <v>323.0</v>
      </c>
    </row>
    <row r="12" ht="13.5" customHeight="1">
      <c r="A12" s="102"/>
      <c r="B12" s="188">
        <v>45456.0</v>
      </c>
      <c r="C12" s="77" t="s">
        <v>2383</v>
      </c>
      <c r="D12" s="200">
        <v>3.201</v>
      </c>
    </row>
    <row r="13" ht="13.5" customHeight="1">
      <c r="A13" s="102"/>
      <c r="B13" s="188">
        <v>45465.0</v>
      </c>
      <c r="C13" s="77" t="s">
        <v>2384</v>
      </c>
      <c r="D13" s="200">
        <v>5.121</v>
      </c>
    </row>
    <row r="14" ht="13.5" customHeight="1">
      <c r="A14" s="102"/>
      <c r="B14" s="188">
        <v>45475.0</v>
      </c>
      <c r="C14" s="77" t="s">
        <v>2385</v>
      </c>
      <c r="D14" s="200">
        <v>324.0</v>
      </c>
    </row>
    <row r="15" ht="13.5" customHeight="1">
      <c r="A15" s="102"/>
      <c r="B15" s="188">
        <v>45564.0</v>
      </c>
      <c r="C15" s="77" t="s">
        <v>2386</v>
      </c>
      <c r="D15" s="200">
        <v>406.0</v>
      </c>
    </row>
    <row r="16" ht="13.5" customHeight="1">
      <c r="A16" s="102"/>
      <c r="B16" s="236">
        <v>45627.0</v>
      </c>
      <c r="C16" s="77" t="s">
        <v>2387</v>
      </c>
      <c r="D16" s="225">
        <v>408.0</v>
      </c>
    </row>
    <row r="17" ht="13.5" customHeight="1">
      <c r="A17" s="102"/>
      <c r="B17" s="188">
        <v>45631.0</v>
      </c>
      <c r="C17" s="77" t="s">
        <v>2388</v>
      </c>
      <c r="D17" s="200">
        <v>475.0</v>
      </c>
    </row>
    <row r="18" ht="13.5" customHeight="1">
      <c r="A18" s="102"/>
      <c r="B18" s="149">
        <v>45661.0</v>
      </c>
      <c r="C18" s="31" t="s">
        <v>2389</v>
      </c>
      <c r="D18" s="115">
        <v>164.0</v>
      </c>
    </row>
    <row r="19" ht="13.5" customHeight="1">
      <c r="A19" s="246"/>
      <c r="B19" s="178">
        <v>45758.0</v>
      </c>
      <c r="C19" s="31" t="s">
        <v>2390</v>
      </c>
      <c r="D19" s="115">
        <v>274.0</v>
      </c>
    </row>
    <row r="20" ht="13.5" customHeight="1">
      <c r="A20" s="8" t="s">
        <v>671</v>
      </c>
      <c r="B20" s="178">
        <v>45661.0</v>
      </c>
      <c r="C20" s="31" t="s">
        <v>2391</v>
      </c>
      <c r="D20" s="115">
        <v>202.0</v>
      </c>
    </row>
    <row r="21" ht="13.5" customHeight="1">
      <c r="A21" s="8" t="s">
        <v>671</v>
      </c>
      <c r="B21" s="178">
        <v>45631.0</v>
      </c>
      <c r="C21" s="31" t="s">
        <v>2392</v>
      </c>
      <c r="D21" s="115">
        <v>719.0</v>
      </c>
    </row>
    <row r="22" ht="13.5" customHeight="1">
      <c r="A22" s="173" t="s">
        <v>1836</v>
      </c>
      <c r="B22" s="188">
        <v>45393.0</v>
      </c>
      <c r="C22" s="77" t="s">
        <v>2393</v>
      </c>
      <c r="D22" s="247">
        <v>883.0</v>
      </c>
    </row>
    <row r="23" ht="13.5" customHeight="1">
      <c r="A23" s="173" t="s">
        <v>1836</v>
      </c>
      <c r="B23" s="188">
        <v>45392.0</v>
      </c>
      <c r="C23" s="77" t="s">
        <v>2394</v>
      </c>
      <c r="D23" s="247">
        <v>1818.0</v>
      </c>
    </row>
    <row r="24" ht="13.5" customHeight="1">
      <c r="A24" s="173" t="s">
        <v>1836</v>
      </c>
      <c r="B24" s="178">
        <v>45758.0</v>
      </c>
      <c r="C24" s="31" t="s">
        <v>2395</v>
      </c>
      <c r="D24" s="247">
        <v>493.0</v>
      </c>
    </row>
    <row r="25" ht="13.5" customHeight="1">
      <c r="A25" s="177" t="s">
        <v>1177</v>
      </c>
      <c r="B25" s="188">
        <v>45397.0</v>
      </c>
      <c r="C25" s="77" t="s">
        <v>2396</v>
      </c>
      <c r="D25" s="247">
        <v>1362.0</v>
      </c>
    </row>
    <row r="26" ht="13.5" customHeight="1">
      <c r="A26" s="177" t="s">
        <v>1177</v>
      </c>
      <c r="B26" s="188">
        <v>45393.0</v>
      </c>
      <c r="C26" s="77" t="s">
        <v>2397</v>
      </c>
      <c r="D26" s="247">
        <v>445.0</v>
      </c>
    </row>
    <row r="27" ht="13.5" customHeight="1">
      <c r="A27" s="115" t="s">
        <v>1177</v>
      </c>
      <c r="B27" s="188">
        <v>45392.0</v>
      </c>
      <c r="C27" s="77" t="s">
        <v>2398</v>
      </c>
      <c r="D27" s="248">
        <v>1582.0</v>
      </c>
    </row>
    <row r="28" ht="13.5" customHeight="1">
      <c r="A28" s="115" t="s">
        <v>1177</v>
      </c>
      <c r="B28" s="178">
        <v>45758.0</v>
      </c>
      <c r="C28" s="249" t="s">
        <v>2399</v>
      </c>
      <c r="D28" s="247">
        <v>435.0</v>
      </c>
    </row>
    <row r="29" ht="13.5" customHeight="1">
      <c r="A29" s="86"/>
      <c r="B29" s="87"/>
      <c r="C29" s="88"/>
      <c r="D29" s="89"/>
    </row>
    <row r="30" ht="13.5" customHeight="1">
      <c r="A30" s="86"/>
      <c r="B30" s="87"/>
      <c r="C30" s="91" t="s">
        <v>1440</v>
      </c>
      <c r="D30" s="243">
        <f>SUM(D4:D29)</f>
        <v>39692.846</v>
      </c>
      <c r="E30" s="244">
        <f>SUM(D4+D5+D6+D7+D8+D9+D10+D11+D12+D13+D14+D15+D16+D17+D21+D22+D23+D25+D26+D27)</f>
        <v>38124.846</v>
      </c>
      <c r="F30" s="244">
        <f>SUM(D28+D24+D20+D19+D18)</f>
        <v>1568</v>
      </c>
      <c r="G30" s="93">
        <v>20.0</v>
      </c>
      <c r="H30" s="93">
        <v>5.0</v>
      </c>
    </row>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4:A18"/>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s>
  <printOptions/>
  <pageMargins bottom="0.75" footer="0.0" header="0.0" left="0.7" right="0.7" top="0.75"/>
  <pageSetup orientation="landscape"/>
  <drawing r:id="rId26"/>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6.38"/>
    <col customWidth="1" min="3" max="3" width="58.88"/>
    <col customWidth="1" min="4" max="4" width="18.13"/>
    <col customWidth="1" min="5" max="6" width="12.63"/>
    <col customWidth="1" min="7" max="7" width="18.63"/>
    <col customWidth="1" min="8" max="8" width="17.38"/>
    <col customWidth="1" min="9" max="26" width="10.0"/>
  </cols>
  <sheetData>
    <row r="2" ht="13.5" customHeight="1">
      <c r="A2" s="94" t="s">
        <v>2400</v>
      </c>
      <c r="B2" s="95"/>
      <c r="C2" s="95"/>
      <c r="D2" s="96"/>
    </row>
    <row r="3" ht="13.5" customHeight="1">
      <c r="A3" s="220" t="s">
        <v>1276</v>
      </c>
      <c r="B3" s="221" t="s">
        <v>6</v>
      </c>
      <c r="C3" s="222" t="s">
        <v>7</v>
      </c>
      <c r="D3" s="223" t="s">
        <v>9</v>
      </c>
      <c r="E3" s="70" t="s">
        <v>2</v>
      </c>
      <c r="F3" s="70" t="s">
        <v>13</v>
      </c>
      <c r="G3" s="70" t="s">
        <v>1274</v>
      </c>
      <c r="H3" s="71" t="s">
        <v>1275</v>
      </c>
    </row>
    <row r="4" ht="13.5" customHeight="1">
      <c r="A4" s="173" t="s">
        <v>1836</v>
      </c>
      <c r="B4" s="188">
        <v>45390.0</v>
      </c>
      <c r="C4" s="77" t="s">
        <v>2401</v>
      </c>
      <c r="D4" s="115">
        <v>2167.0</v>
      </c>
    </row>
    <row r="5" ht="13.5" customHeight="1">
      <c r="A5" s="173" t="s">
        <v>1836</v>
      </c>
      <c r="B5" s="188">
        <v>45391.0</v>
      </c>
      <c r="C5" s="77" t="s">
        <v>2402</v>
      </c>
      <c r="D5" s="115">
        <v>757.0</v>
      </c>
    </row>
    <row r="6" ht="13.5" customHeight="1">
      <c r="A6" s="173" t="s">
        <v>1836</v>
      </c>
      <c r="B6" s="188">
        <v>45392.0</v>
      </c>
      <c r="C6" s="77" t="s">
        <v>2403</v>
      </c>
      <c r="D6" s="115">
        <v>2221.0</v>
      </c>
    </row>
    <row r="7" ht="13.5" customHeight="1">
      <c r="A7" s="173" t="s">
        <v>1836</v>
      </c>
      <c r="B7" s="188">
        <v>45392.0</v>
      </c>
      <c r="C7" s="77" t="s">
        <v>2404</v>
      </c>
      <c r="D7" s="115">
        <v>470.0</v>
      </c>
    </row>
    <row r="8" ht="13.5" customHeight="1">
      <c r="A8" s="173" t="s">
        <v>1836</v>
      </c>
      <c r="B8" s="188">
        <v>45399.0</v>
      </c>
      <c r="C8" s="77" t="s">
        <v>2405</v>
      </c>
      <c r="D8" s="115">
        <v>3920.0</v>
      </c>
    </row>
    <row r="9" ht="13.5" customHeight="1">
      <c r="A9" s="8" t="s">
        <v>1363</v>
      </c>
      <c r="B9" s="188">
        <v>45391.0</v>
      </c>
      <c r="C9" s="77" t="s">
        <v>2406</v>
      </c>
      <c r="D9" s="115">
        <v>83.0</v>
      </c>
    </row>
    <row r="10" ht="13.5" customHeight="1">
      <c r="A10" s="8" t="s">
        <v>1363</v>
      </c>
      <c r="B10" s="188">
        <v>45392.0</v>
      </c>
      <c r="C10" s="77" t="s">
        <v>2407</v>
      </c>
      <c r="D10" s="115">
        <v>125.0</v>
      </c>
    </row>
    <row r="11" ht="13.5" customHeight="1">
      <c r="A11" s="8" t="s">
        <v>1363</v>
      </c>
      <c r="B11" s="188">
        <v>45399.0</v>
      </c>
      <c r="C11" s="77" t="s">
        <v>2408</v>
      </c>
      <c r="D11" s="115">
        <v>150.0</v>
      </c>
    </row>
    <row r="12" ht="13.5" customHeight="1">
      <c r="A12" s="8" t="s">
        <v>1363</v>
      </c>
      <c r="B12" s="188">
        <v>45404.0</v>
      </c>
      <c r="C12" s="77" t="s">
        <v>2409</v>
      </c>
      <c r="D12" s="115">
        <v>52.0</v>
      </c>
    </row>
    <row r="13" ht="13.5" customHeight="1">
      <c r="A13" s="8" t="s">
        <v>1363</v>
      </c>
      <c r="B13" s="188">
        <v>45392.0</v>
      </c>
      <c r="C13" s="77" t="s">
        <v>2410</v>
      </c>
      <c r="D13" s="115">
        <v>219.0</v>
      </c>
    </row>
    <row r="14" ht="13.5" customHeight="1">
      <c r="A14" s="177" t="s">
        <v>1177</v>
      </c>
      <c r="B14" s="188">
        <v>45390.0</v>
      </c>
      <c r="C14" s="77" t="s">
        <v>2411</v>
      </c>
      <c r="D14" s="115">
        <v>170.0</v>
      </c>
    </row>
    <row r="15" ht="13.5" customHeight="1">
      <c r="A15" s="177" t="s">
        <v>1177</v>
      </c>
      <c r="B15" s="188">
        <v>45392.0</v>
      </c>
      <c r="C15" s="77" t="s">
        <v>2412</v>
      </c>
      <c r="D15" s="115">
        <v>828.0</v>
      </c>
    </row>
    <row r="16" ht="13.5" customHeight="1">
      <c r="A16" s="177" t="s">
        <v>1177</v>
      </c>
      <c r="B16" s="188">
        <v>45391.0</v>
      </c>
      <c r="C16" s="77" t="s">
        <v>2413</v>
      </c>
      <c r="D16" s="115">
        <v>158.0</v>
      </c>
    </row>
    <row r="17" ht="13.5" customHeight="1">
      <c r="A17" s="177" t="s">
        <v>1177</v>
      </c>
      <c r="B17" s="188">
        <v>45392.0</v>
      </c>
      <c r="C17" s="77" t="s">
        <v>2414</v>
      </c>
      <c r="D17" s="115">
        <v>425.0</v>
      </c>
    </row>
    <row r="18" ht="13.5" customHeight="1">
      <c r="A18" s="177" t="s">
        <v>1177</v>
      </c>
      <c r="B18" s="188">
        <v>45399.0</v>
      </c>
      <c r="C18" s="77" t="s">
        <v>2415</v>
      </c>
      <c r="D18" s="115">
        <v>621.0</v>
      </c>
    </row>
    <row r="19" ht="13.5" customHeight="1">
      <c r="A19" s="177" t="s">
        <v>1177</v>
      </c>
      <c r="B19" s="188">
        <v>45404.0</v>
      </c>
      <c r="C19" s="77" t="s">
        <v>2416</v>
      </c>
      <c r="D19" s="115">
        <v>104.0</v>
      </c>
    </row>
    <row r="20" ht="13.5" customHeight="1">
      <c r="A20" s="8" t="s">
        <v>1248</v>
      </c>
      <c r="B20" s="188">
        <v>45392.0</v>
      </c>
      <c r="C20" s="77" t="s">
        <v>2417</v>
      </c>
      <c r="D20" s="115">
        <v>363.0</v>
      </c>
    </row>
    <row r="21" ht="13.5" customHeight="1">
      <c r="A21" s="86"/>
      <c r="B21" s="250"/>
      <c r="C21" s="129"/>
      <c r="D21" s="89"/>
    </row>
    <row r="22" ht="13.5" customHeight="1">
      <c r="B22" s="90"/>
      <c r="C22" s="91" t="s">
        <v>1440</v>
      </c>
      <c r="D22" s="92">
        <f>SUM(D4:D20)</f>
        <v>12833</v>
      </c>
      <c r="E22" s="93">
        <f>SUM(D4:D20)</f>
        <v>12833</v>
      </c>
      <c r="F22" s="93">
        <v>0.0</v>
      </c>
      <c r="G22" s="93">
        <v>17.0</v>
      </c>
      <c r="H22" s="23">
        <v>0.0</v>
      </c>
    </row>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s>
  <printOptions/>
  <pageMargins bottom="0.75" footer="0.0" header="0.0" left="0.7" right="0.7" top="0.75"/>
  <pageSetup orientation="landscape"/>
  <drawing r:id="rId18"/>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88"/>
    <col customWidth="1" min="2" max="2" width="19.25"/>
    <col customWidth="1" min="3" max="3" width="58.63"/>
    <col customWidth="1" min="4" max="4" width="17.63"/>
    <col customWidth="1" min="5" max="5" width="12.38"/>
    <col customWidth="1" min="6" max="6" width="15.0"/>
    <col customWidth="1" min="7" max="7" width="18.88"/>
    <col customWidth="1" min="8" max="8" width="17.25"/>
    <col customWidth="1" min="9" max="26" width="10.0"/>
  </cols>
  <sheetData>
    <row r="2" ht="13.5" customHeight="1">
      <c r="A2" s="94" t="s">
        <v>2418</v>
      </c>
      <c r="B2" s="95"/>
      <c r="C2" s="95"/>
      <c r="D2" s="96"/>
    </row>
    <row r="3" ht="13.5" customHeight="1">
      <c r="A3" s="72" t="s">
        <v>1276</v>
      </c>
      <c r="B3" s="73" t="s">
        <v>6</v>
      </c>
      <c r="C3" s="74" t="s">
        <v>7</v>
      </c>
      <c r="D3" s="75" t="s">
        <v>9</v>
      </c>
      <c r="E3" s="71" t="s">
        <v>2</v>
      </c>
      <c r="F3" s="71" t="s">
        <v>13</v>
      </c>
      <c r="G3" s="71" t="s">
        <v>1274</v>
      </c>
      <c r="H3" s="71" t="s">
        <v>1275</v>
      </c>
    </row>
    <row r="4" ht="13.5" customHeight="1">
      <c r="A4" s="8" t="s">
        <v>1363</v>
      </c>
      <c r="B4" s="149">
        <v>45334.0</v>
      </c>
      <c r="C4" s="77" t="s">
        <v>2419</v>
      </c>
      <c r="D4" s="115">
        <v>564.0</v>
      </c>
    </row>
    <row r="5" ht="13.5" customHeight="1">
      <c r="A5" s="8" t="s">
        <v>1363</v>
      </c>
      <c r="B5" s="149">
        <v>45399.0</v>
      </c>
      <c r="C5" s="77" t="s">
        <v>2420</v>
      </c>
      <c r="D5" s="115">
        <v>228.0</v>
      </c>
    </row>
    <row r="6" ht="13.5" customHeight="1">
      <c r="A6" s="8" t="s">
        <v>1363</v>
      </c>
      <c r="B6" s="149">
        <v>45391.0</v>
      </c>
      <c r="C6" s="77" t="s">
        <v>2421</v>
      </c>
      <c r="D6" s="115">
        <v>4000.0</v>
      </c>
    </row>
    <row r="7" ht="13.5" customHeight="1">
      <c r="A7" s="8" t="s">
        <v>1363</v>
      </c>
      <c r="B7" s="149">
        <v>45404.0</v>
      </c>
      <c r="C7" s="77" t="s">
        <v>2422</v>
      </c>
      <c r="D7" s="197">
        <v>2700.0</v>
      </c>
    </row>
    <row r="8" ht="13.5" customHeight="1">
      <c r="A8" s="173" t="s">
        <v>1836</v>
      </c>
      <c r="B8" s="149">
        <v>45402.0</v>
      </c>
      <c r="C8" s="77" t="s">
        <v>2423</v>
      </c>
      <c r="D8" s="115">
        <v>1029.0</v>
      </c>
    </row>
    <row r="9" ht="13.5" customHeight="1">
      <c r="A9" s="173" t="s">
        <v>1836</v>
      </c>
      <c r="B9" s="184">
        <v>45483.0</v>
      </c>
      <c r="C9" s="81" t="s">
        <v>2424</v>
      </c>
      <c r="D9" s="177">
        <v>461.0</v>
      </c>
    </row>
    <row r="10" ht="13.5" customHeight="1">
      <c r="A10" s="8" t="s">
        <v>1363</v>
      </c>
      <c r="B10" s="149">
        <v>45418.0</v>
      </c>
      <c r="C10" s="77" t="s">
        <v>2425</v>
      </c>
      <c r="D10" s="115">
        <v>223.0</v>
      </c>
    </row>
    <row r="11" ht="13.5" customHeight="1">
      <c r="A11" s="173" t="s">
        <v>1836</v>
      </c>
      <c r="B11" s="149">
        <v>45418.0</v>
      </c>
      <c r="C11" s="77" t="s">
        <v>2426</v>
      </c>
      <c r="D11" s="115">
        <v>745.0</v>
      </c>
    </row>
    <row r="12" ht="13.5" customHeight="1">
      <c r="A12" s="177" t="s">
        <v>1177</v>
      </c>
      <c r="B12" s="149">
        <v>45418.0</v>
      </c>
      <c r="C12" s="77" t="s">
        <v>2427</v>
      </c>
      <c r="D12" s="115">
        <v>1209.0</v>
      </c>
    </row>
    <row r="13" ht="13.5" customHeight="1">
      <c r="A13" s="173" t="s">
        <v>1836</v>
      </c>
      <c r="B13" s="149">
        <v>45411.0</v>
      </c>
      <c r="C13" s="77" t="s">
        <v>2428</v>
      </c>
      <c r="D13" s="197">
        <v>325.0</v>
      </c>
    </row>
    <row r="14" ht="13.5" customHeight="1">
      <c r="A14" s="173" t="s">
        <v>1836</v>
      </c>
      <c r="B14" s="149">
        <v>45412.0</v>
      </c>
      <c r="C14" s="77" t="s">
        <v>2429</v>
      </c>
      <c r="D14" s="197">
        <v>214.0</v>
      </c>
    </row>
    <row r="15" ht="13.5" customHeight="1">
      <c r="A15" s="173" t="s">
        <v>1836</v>
      </c>
      <c r="B15" s="149">
        <v>45413.0</v>
      </c>
      <c r="C15" s="77" t="s">
        <v>2430</v>
      </c>
      <c r="D15" s="197">
        <v>312.0</v>
      </c>
    </row>
    <row r="16" ht="13.5" customHeight="1">
      <c r="A16" s="173" t="s">
        <v>1836</v>
      </c>
      <c r="B16" s="149">
        <v>45414.0</v>
      </c>
      <c r="C16" s="77" t="s">
        <v>2431</v>
      </c>
      <c r="D16" s="197">
        <v>148.0</v>
      </c>
    </row>
    <row r="17" ht="13.5" customHeight="1">
      <c r="A17" s="173" t="s">
        <v>1836</v>
      </c>
      <c r="B17" s="149">
        <v>45415.0</v>
      </c>
      <c r="C17" s="77" t="s">
        <v>2432</v>
      </c>
      <c r="D17" s="197">
        <v>459.0</v>
      </c>
    </row>
    <row r="18" ht="13.5" customHeight="1">
      <c r="A18" s="173" t="s">
        <v>1836</v>
      </c>
      <c r="B18" s="149">
        <v>45416.0</v>
      </c>
      <c r="C18" s="77" t="s">
        <v>2433</v>
      </c>
      <c r="D18" s="197">
        <v>332.0</v>
      </c>
    </row>
    <row r="19" ht="13.5" customHeight="1">
      <c r="A19" s="173" t="s">
        <v>1836</v>
      </c>
      <c r="B19" s="184">
        <v>45417.0</v>
      </c>
      <c r="C19" s="81" t="s">
        <v>2434</v>
      </c>
      <c r="D19" s="251">
        <v>498.0</v>
      </c>
    </row>
    <row r="20" ht="13.5" customHeight="1">
      <c r="A20" s="173" t="s">
        <v>1836</v>
      </c>
      <c r="B20" s="184">
        <v>45418.0</v>
      </c>
      <c r="C20" s="81" t="s">
        <v>2435</v>
      </c>
      <c r="D20" s="251">
        <v>587.0</v>
      </c>
    </row>
    <row r="21" ht="13.5" customHeight="1">
      <c r="A21" s="173" t="s">
        <v>1836</v>
      </c>
      <c r="B21" s="149">
        <v>45419.0</v>
      </c>
      <c r="C21" s="80" t="s">
        <v>2436</v>
      </c>
      <c r="D21" s="252">
        <v>619.0</v>
      </c>
    </row>
    <row r="22" ht="13.5" customHeight="1">
      <c r="A22" s="177" t="s">
        <v>1177</v>
      </c>
      <c r="B22" s="253">
        <v>45631.0</v>
      </c>
      <c r="C22" s="77" t="s">
        <v>2437</v>
      </c>
      <c r="D22" s="115">
        <v>238.0</v>
      </c>
    </row>
    <row r="23" ht="13.5" customHeight="1">
      <c r="A23" s="177" t="s">
        <v>1177</v>
      </c>
      <c r="B23" s="200" t="s">
        <v>2438</v>
      </c>
      <c r="C23" s="77" t="s">
        <v>2439</v>
      </c>
      <c r="D23" s="115">
        <v>615.0</v>
      </c>
    </row>
    <row r="24" ht="13.5" customHeight="1">
      <c r="A24" s="177" t="s">
        <v>1177</v>
      </c>
      <c r="B24" s="200" t="s">
        <v>2440</v>
      </c>
      <c r="C24" s="77" t="s">
        <v>2441</v>
      </c>
      <c r="D24" s="115">
        <v>386.0</v>
      </c>
    </row>
    <row r="25" ht="13.5" customHeight="1">
      <c r="A25" s="177" t="s">
        <v>1177</v>
      </c>
      <c r="B25" s="200" t="s">
        <v>2442</v>
      </c>
      <c r="C25" s="77" t="s">
        <v>2443</v>
      </c>
      <c r="D25" s="115">
        <v>353.0</v>
      </c>
    </row>
    <row r="26" ht="13.5" customHeight="1">
      <c r="A26" s="177" t="s">
        <v>1177</v>
      </c>
      <c r="B26" s="149">
        <v>45474.0</v>
      </c>
      <c r="C26" s="77" t="s">
        <v>2444</v>
      </c>
      <c r="D26" s="115">
        <v>492.0</v>
      </c>
    </row>
    <row r="27" ht="13.5" customHeight="1">
      <c r="A27" s="177" t="s">
        <v>1177</v>
      </c>
      <c r="B27" s="200" t="s">
        <v>2445</v>
      </c>
      <c r="C27" s="77" t="s">
        <v>2446</v>
      </c>
      <c r="D27" s="115">
        <v>1813.0</v>
      </c>
    </row>
    <row r="28" ht="13.5" customHeight="1">
      <c r="A28" s="177" t="s">
        <v>1177</v>
      </c>
      <c r="B28" s="200" t="s">
        <v>2447</v>
      </c>
      <c r="C28" s="77" t="s">
        <v>2448</v>
      </c>
      <c r="D28" s="115">
        <v>1434.0</v>
      </c>
    </row>
    <row r="29" ht="13.5" customHeight="1">
      <c r="A29" s="177" t="s">
        <v>1177</v>
      </c>
      <c r="B29" s="149">
        <v>45424.0</v>
      </c>
      <c r="C29" s="77" t="s">
        <v>2449</v>
      </c>
      <c r="D29" s="115">
        <v>1454.0</v>
      </c>
    </row>
    <row r="30" ht="13.5" customHeight="1">
      <c r="A30" s="177" t="s">
        <v>1177</v>
      </c>
      <c r="B30" s="149">
        <v>45748.0</v>
      </c>
      <c r="C30" s="77" t="s">
        <v>2450</v>
      </c>
      <c r="D30" s="115">
        <v>838.0</v>
      </c>
    </row>
    <row r="31" ht="13.5" customHeight="1">
      <c r="A31" s="177" t="s">
        <v>1177</v>
      </c>
      <c r="B31" s="149">
        <v>45419.0</v>
      </c>
      <c r="C31" s="77" t="s">
        <v>2451</v>
      </c>
      <c r="D31" s="115">
        <v>251.0</v>
      </c>
    </row>
    <row r="32" ht="13.5" customHeight="1">
      <c r="A32" s="177" t="s">
        <v>1177</v>
      </c>
      <c r="B32" s="149">
        <v>45420.0</v>
      </c>
      <c r="C32" s="77" t="s">
        <v>2452</v>
      </c>
      <c r="D32" s="115">
        <v>303.0</v>
      </c>
    </row>
    <row r="33" ht="13.5" customHeight="1">
      <c r="A33" s="177" t="s">
        <v>1177</v>
      </c>
      <c r="B33" s="149">
        <v>45420.0</v>
      </c>
      <c r="C33" s="77" t="s">
        <v>2453</v>
      </c>
      <c r="D33" s="115">
        <v>263.0</v>
      </c>
    </row>
    <row r="34" ht="13.5" customHeight="1">
      <c r="A34" s="177" t="s">
        <v>1177</v>
      </c>
      <c r="B34" s="149">
        <v>45421.0</v>
      </c>
      <c r="C34" s="77" t="s">
        <v>2454</v>
      </c>
      <c r="D34" s="115">
        <v>271.0</v>
      </c>
    </row>
    <row r="35" ht="13.5" customHeight="1">
      <c r="A35" s="177" t="s">
        <v>1177</v>
      </c>
      <c r="B35" s="149">
        <v>45423.0</v>
      </c>
      <c r="C35" s="77" t="s">
        <v>2455</v>
      </c>
      <c r="D35" s="115">
        <v>298.0</v>
      </c>
    </row>
    <row r="36" ht="13.5" customHeight="1">
      <c r="A36" s="177" t="s">
        <v>1177</v>
      </c>
      <c r="B36" s="149">
        <v>45423.0</v>
      </c>
      <c r="C36" s="77" t="s">
        <v>2456</v>
      </c>
      <c r="D36" s="115">
        <v>292.0</v>
      </c>
    </row>
    <row r="37" ht="13.5" customHeight="1">
      <c r="A37" s="177" t="s">
        <v>1177</v>
      </c>
      <c r="B37" s="149">
        <v>45426.0</v>
      </c>
      <c r="C37" s="77" t="s">
        <v>2457</v>
      </c>
      <c r="D37" s="115">
        <v>278.0</v>
      </c>
    </row>
    <row r="38" ht="13.5" customHeight="1">
      <c r="A38" s="177" t="s">
        <v>1177</v>
      </c>
      <c r="B38" s="200" t="s">
        <v>2458</v>
      </c>
      <c r="C38" s="77" t="s">
        <v>2459</v>
      </c>
      <c r="D38" s="115">
        <v>271.0</v>
      </c>
    </row>
    <row r="39" ht="13.5" customHeight="1">
      <c r="A39" s="177" t="s">
        <v>1177</v>
      </c>
      <c r="B39" s="149">
        <v>45664.0</v>
      </c>
      <c r="C39" s="77" t="s">
        <v>2460</v>
      </c>
      <c r="D39" s="115">
        <v>334.0</v>
      </c>
    </row>
    <row r="40" ht="13.5" customHeight="1">
      <c r="A40" s="177" t="s">
        <v>1177</v>
      </c>
      <c r="B40" s="149">
        <v>45665.0</v>
      </c>
      <c r="C40" s="77" t="s">
        <v>2461</v>
      </c>
      <c r="D40" s="115">
        <v>218.0</v>
      </c>
    </row>
    <row r="41" ht="13.5" customHeight="1">
      <c r="A41" s="177" t="s">
        <v>1177</v>
      </c>
      <c r="B41" s="149">
        <v>45666.0</v>
      </c>
      <c r="C41" s="77" t="s">
        <v>2462</v>
      </c>
      <c r="D41" s="115">
        <v>186.0</v>
      </c>
    </row>
    <row r="42" ht="13.5" customHeight="1">
      <c r="A42" s="177" t="s">
        <v>1177</v>
      </c>
      <c r="B42" s="149">
        <v>45667.0</v>
      </c>
      <c r="C42" s="77" t="s">
        <v>2463</v>
      </c>
      <c r="D42" s="115">
        <v>209.0</v>
      </c>
    </row>
    <row r="43" ht="13.5" customHeight="1">
      <c r="A43" s="177" t="s">
        <v>1177</v>
      </c>
      <c r="B43" s="149">
        <v>45669.0</v>
      </c>
      <c r="C43" s="77" t="s">
        <v>2464</v>
      </c>
      <c r="D43" s="115">
        <v>316.0</v>
      </c>
    </row>
    <row r="44" ht="13.5" customHeight="1">
      <c r="A44" s="177" t="s">
        <v>1177</v>
      </c>
      <c r="B44" s="149">
        <v>45673.0</v>
      </c>
      <c r="C44" s="77" t="s">
        <v>2465</v>
      </c>
      <c r="D44" s="115">
        <v>190.0</v>
      </c>
    </row>
    <row r="45" ht="13.5" customHeight="1">
      <c r="A45" s="177" t="s">
        <v>1177</v>
      </c>
      <c r="B45" s="149">
        <v>45674.0</v>
      </c>
      <c r="C45" s="77" t="s">
        <v>2466</v>
      </c>
      <c r="D45" s="115">
        <v>248.0</v>
      </c>
    </row>
    <row r="46" ht="13.5" customHeight="1">
      <c r="A46" s="177" t="s">
        <v>1177</v>
      </c>
      <c r="B46" s="149">
        <v>45683.0</v>
      </c>
      <c r="C46" s="77" t="s">
        <v>2467</v>
      </c>
      <c r="D46" s="115">
        <v>268.0</v>
      </c>
    </row>
    <row r="47" ht="13.5" customHeight="1">
      <c r="A47" s="177" t="s">
        <v>1177</v>
      </c>
      <c r="B47" s="149">
        <v>45684.0</v>
      </c>
      <c r="C47" s="77" t="s">
        <v>2468</v>
      </c>
      <c r="D47" s="115">
        <v>154.0</v>
      </c>
    </row>
    <row r="48" ht="13.5" customHeight="1">
      <c r="A48" s="8" t="s">
        <v>1363</v>
      </c>
      <c r="B48" s="149">
        <v>45354.0</v>
      </c>
      <c r="C48" s="77" t="s">
        <v>2469</v>
      </c>
      <c r="D48" s="252">
        <v>183.0</v>
      </c>
    </row>
    <row r="49" ht="13.5" customHeight="1">
      <c r="A49" s="8" t="s">
        <v>1363</v>
      </c>
      <c r="B49" s="149">
        <v>45426.0</v>
      </c>
      <c r="C49" s="77" t="s">
        <v>2470</v>
      </c>
      <c r="D49" s="252">
        <v>202.0</v>
      </c>
    </row>
    <row r="50" ht="13.5" customHeight="1">
      <c r="A50" s="8" t="s">
        <v>1363</v>
      </c>
      <c r="B50" s="149">
        <v>45427.0</v>
      </c>
      <c r="C50" s="77" t="s">
        <v>2471</v>
      </c>
      <c r="D50" s="252">
        <v>209.0</v>
      </c>
    </row>
    <row r="51" ht="13.5" customHeight="1">
      <c r="A51" s="8" t="s">
        <v>1363</v>
      </c>
      <c r="B51" s="149">
        <v>45469.0</v>
      </c>
      <c r="C51" s="77" t="s">
        <v>2472</v>
      </c>
      <c r="D51" s="252">
        <v>230.0</v>
      </c>
    </row>
    <row r="52" ht="13.5" customHeight="1">
      <c r="A52" s="8" t="s">
        <v>1363</v>
      </c>
      <c r="B52" s="149">
        <v>45473.0</v>
      </c>
      <c r="C52" s="77" t="s">
        <v>2473</v>
      </c>
      <c r="D52" s="252">
        <v>176.0</v>
      </c>
    </row>
    <row r="53" ht="13.5" customHeight="1">
      <c r="A53" s="8" t="s">
        <v>1363</v>
      </c>
      <c r="B53" s="149">
        <v>45474.0</v>
      </c>
      <c r="C53" s="77" t="s">
        <v>2474</v>
      </c>
      <c r="D53" s="252">
        <v>142.0</v>
      </c>
    </row>
    <row r="54" ht="13.5" customHeight="1">
      <c r="A54" s="8" t="s">
        <v>1363</v>
      </c>
      <c r="B54" s="149">
        <v>45474.0</v>
      </c>
      <c r="C54" s="77" t="s">
        <v>2475</v>
      </c>
      <c r="D54" s="252">
        <v>127.0</v>
      </c>
    </row>
    <row r="55" ht="13.5" customHeight="1">
      <c r="A55" s="8" t="s">
        <v>1363</v>
      </c>
      <c r="B55" s="149">
        <v>45474.0</v>
      </c>
      <c r="C55" s="77" t="s">
        <v>2476</v>
      </c>
      <c r="D55" s="252">
        <v>109.0</v>
      </c>
    </row>
    <row r="56" ht="13.5" customHeight="1">
      <c r="A56" s="8" t="s">
        <v>1363</v>
      </c>
      <c r="B56" s="149">
        <v>45476.0</v>
      </c>
      <c r="C56" s="77" t="s">
        <v>2477</v>
      </c>
      <c r="D56" s="252">
        <v>164.0</v>
      </c>
    </row>
    <row r="57" ht="13.5" customHeight="1">
      <c r="A57" s="8" t="s">
        <v>1363</v>
      </c>
      <c r="B57" s="184">
        <v>45498.0</v>
      </c>
      <c r="C57" s="81" t="s">
        <v>2478</v>
      </c>
      <c r="D57" s="254">
        <v>102.0</v>
      </c>
    </row>
    <row r="58" ht="13.5" customHeight="1">
      <c r="A58" s="255" t="s">
        <v>2479</v>
      </c>
      <c r="B58" s="157">
        <v>45779.0</v>
      </c>
      <c r="C58" s="82" t="s">
        <v>2480</v>
      </c>
      <c r="D58" s="256">
        <v>276.0</v>
      </c>
    </row>
    <row r="59" ht="13.5" customHeight="1">
      <c r="B59" s="257"/>
      <c r="C59" s="88"/>
      <c r="D59" s="258"/>
    </row>
    <row r="60" ht="13.5" customHeight="1">
      <c r="B60" s="90"/>
      <c r="C60" s="91" t="s">
        <v>1440</v>
      </c>
      <c r="D60" s="92">
        <f>SUM(D4:D58)</f>
        <v>28546</v>
      </c>
      <c r="E60" s="93">
        <f>SUM(D4+D5+D6+D7+D8+D9+D10+D11+D12+D13+D14+D15+D16+D17+D18+D19+D20+D21+D22+D23+D24+D25+D26+D27+D28+D29+D31+D32+D33+D34+D35+D36+D37+D38+D48+D49+D50+D51+D52+D53+D54+D55+D56)</f>
        <v>25207</v>
      </c>
      <c r="F60" s="211">
        <f>SUM(D58+D47+D46+D45+D44+D43+D42+D41+D40+D39+D30)</f>
        <v>3237</v>
      </c>
      <c r="G60" s="93">
        <v>44.0</v>
      </c>
      <c r="H60" s="93">
        <v>11.0</v>
      </c>
    </row>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s>
  <printOptions/>
  <pageMargins bottom="0.75" footer="0.0" header="0.0" left="0.7" right="0.7" top="0.75"/>
  <pageSetup orientation="landscape"/>
  <drawing r:id="rId56"/>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75"/>
    <col customWidth="1" min="2" max="2" width="38.0"/>
    <col customWidth="1" min="3" max="3" width="44.75"/>
    <col customWidth="1" min="4" max="4" width="21.38"/>
    <col customWidth="1" min="5" max="5" width="12.38"/>
    <col customWidth="1" min="6" max="6" width="17.75"/>
    <col customWidth="1" min="7" max="7" width="18.75"/>
    <col customWidth="1" min="8" max="8" width="17.13"/>
    <col customWidth="1" min="9" max="26" width="10.0"/>
  </cols>
  <sheetData>
    <row r="2" ht="13.5" customHeight="1">
      <c r="A2" s="69" t="s">
        <v>2481</v>
      </c>
      <c r="B2" s="5"/>
      <c r="C2" s="5"/>
      <c r="D2" s="6"/>
    </row>
    <row r="3" ht="13.5" customHeight="1">
      <c r="A3" s="259" t="s">
        <v>1276</v>
      </c>
      <c r="B3" s="260" t="s">
        <v>6</v>
      </c>
      <c r="C3" s="261" t="s">
        <v>7</v>
      </c>
      <c r="D3" s="110" t="s">
        <v>9</v>
      </c>
      <c r="E3" s="71" t="s">
        <v>2</v>
      </c>
      <c r="F3" s="71" t="s">
        <v>13</v>
      </c>
      <c r="G3" s="71" t="s">
        <v>1274</v>
      </c>
      <c r="H3" s="71" t="s">
        <v>1275</v>
      </c>
    </row>
    <row r="4" ht="13.5" customHeight="1">
      <c r="A4" s="262" t="s">
        <v>1248</v>
      </c>
      <c r="B4" s="263">
        <v>45387.0</v>
      </c>
      <c r="C4" s="264" t="s">
        <v>2482</v>
      </c>
      <c r="D4" s="265">
        <v>217.0</v>
      </c>
    </row>
    <row r="5" ht="13.5" customHeight="1">
      <c r="A5" s="262" t="s">
        <v>1248</v>
      </c>
      <c r="B5" s="263">
        <v>45391.0</v>
      </c>
      <c r="C5" s="264" t="s">
        <v>2483</v>
      </c>
      <c r="D5" s="265">
        <v>188.0</v>
      </c>
    </row>
    <row r="6" ht="13.5" customHeight="1">
      <c r="A6" s="262" t="s">
        <v>1248</v>
      </c>
      <c r="B6" s="263">
        <v>45393.0</v>
      </c>
      <c r="C6" s="264" t="s">
        <v>2483</v>
      </c>
      <c r="D6" s="265">
        <v>19.0</v>
      </c>
    </row>
    <row r="7" ht="13.5" customHeight="1">
      <c r="A7" s="262" t="s">
        <v>1248</v>
      </c>
      <c r="B7" s="263">
        <v>45400.0</v>
      </c>
      <c r="C7" s="264" t="s">
        <v>2484</v>
      </c>
      <c r="D7" s="265">
        <v>846.0</v>
      </c>
    </row>
    <row r="8" ht="13.5" customHeight="1">
      <c r="A8" s="262" t="s">
        <v>1248</v>
      </c>
      <c r="B8" s="263">
        <v>45406.0</v>
      </c>
      <c r="C8" s="264" t="s">
        <v>2485</v>
      </c>
      <c r="D8" s="265">
        <v>509.0</v>
      </c>
    </row>
    <row r="9" ht="19.5" customHeight="1">
      <c r="A9" s="262" t="s">
        <v>1248</v>
      </c>
      <c r="B9" s="263">
        <v>45418.0</v>
      </c>
      <c r="C9" s="264" t="s">
        <v>2486</v>
      </c>
      <c r="D9" s="265">
        <v>7.0</v>
      </c>
    </row>
    <row r="10" ht="19.5" customHeight="1">
      <c r="A10" s="262" t="s">
        <v>1248</v>
      </c>
      <c r="B10" s="263" t="s">
        <v>2487</v>
      </c>
      <c r="C10" s="264" t="s">
        <v>2488</v>
      </c>
      <c r="D10" s="265">
        <v>39.0</v>
      </c>
    </row>
    <row r="11" ht="13.5" customHeight="1">
      <c r="A11" s="262" t="s">
        <v>1248</v>
      </c>
      <c r="B11" s="263" t="s">
        <v>2489</v>
      </c>
      <c r="C11" s="264" t="s">
        <v>2490</v>
      </c>
      <c r="D11" s="265">
        <v>92.0</v>
      </c>
    </row>
    <row r="12" ht="13.5" customHeight="1">
      <c r="A12" s="266" t="s">
        <v>671</v>
      </c>
      <c r="B12" s="263">
        <v>45390.0</v>
      </c>
      <c r="C12" s="264" t="s">
        <v>2491</v>
      </c>
      <c r="D12" s="265">
        <v>1842.0</v>
      </c>
    </row>
    <row r="13" ht="13.5" customHeight="1">
      <c r="A13" s="266" t="s">
        <v>671</v>
      </c>
      <c r="B13" s="263">
        <v>45390.0</v>
      </c>
      <c r="C13" s="264" t="s">
        <v>2492</v>
      </c>
      <c r="D13" s="265">
        <v>413.0</v>
      </c>
    </row>
    <row r="14" ht="13.5" customHeight="1">
      <c r="A14" s="266" t="s">
        <v>671</v>
      </c>
      <c r="B14" s="263">
        <v>45392.0</v>
      </c>
      <c r="C14" s="264" t="s">
        <v>2493</v>
      </c>
      <c r="D14" s="265">
        <v>1599.0</v>
      </c>
    </row>
    <row r="15" ht="13.5" customHeight="1">
      <c r="A15" s="266" t="s">
        <v>671</v>
      </c>
      <c r="B15" s="263">
        <v>45393.0</v>
      </c>
      <c r="C15" s="264" t="s">
        <v>2494</v>
      </c>
      <c r="D15" s="265">
        <v>239.0</v>
      </c>
    </row>
    <row r="16" ht="13.5" customHeight="1">
      <c r="A16" s="266" t="s">
        <v>671</v>
      </c>
      <c r="B16" s="263">
        <v>45396.0</v>
      </c>
      <c r="C16" s="264" t="s">
        <v>2495</v>
      </c>
      <c r="D16" s="265">
        <v>1604.0</v>
      </c>
    </row>
    <row r="17" ht="13.5" customHeight="1">
      <c r="A17" s="266" t="s">
        <v>671</v>
      </c>
      <c r="B17" s="263">
        <v>45398.0</v>
      </c>
      <c r="C17" s="264" t="s">
        <v>2496</v>
      </c>
      <c r="D17" s="265">
        <v>424.0</v>
      </c>
    </row>
    <row r="18" ht="13.5" customHeight="1">
      <c r="A18" s="266" t="s">
        <v>671</v>
      </c>
      <c r="B18" s="263">
        <v>45399.0</v>
      </c>
      <c r="C18" s="264" t="s">
        <v>2497</v>
      </c>
      <c r="D18" s="265">
        <v>1243.0</v>
      </c>
    </row>
    <row r="19" ht="13.5" customHeight="1">
      <c r="A19" s="266" t="s">
        <v>671</v>
      </c>
      <c r="B19" s="263">
        <v>45400.0</v>
      </c>
      <c r="C19" s="264" t="s">
        <v>2498</v>
      </c>
      <c r="D19" s="265">
        <v>208.0</v>
      </c>
    </row>
    <row r="20" ht="13.5" customHeight="1">
      <c r="A20" s="266" t="s">
        <v>671</v>
      </c>
      <c r="B20" s="263">
        <v>45405.0</v>
      </c>
      <c r="C20" s="264" t="s">
        <v>2499</v>
      </c>
      <c r="D20" s="265">
        <v>1138.0</v>
      </c>
    </row>
    <row r="21" ht="13.5" customHeight="1">
      <c r="A21" s="266" t="s">
        <v>671</v>
      </c>
      <c r="B21" s="263">
        <v>45408.0</v>
      </c>
      <c r="C21" s="264" t="s">
        <v>2500</v>
      </c>
      <c r="D21" s="265">
        <v>1361.0</v>
      </c>
    </row>
    <row r="22" ht="13.5" customHeight="1">
      <c r="A22" s="266" t="s">
        <v>671</v>
      </c>
      <c r="B22" s="263">
        <v>45415.0</v>
      </c>
      <c r="C22" s="264" t="s">
        <v>2501</v>
      </c>
      <c r="D22" s="265">
        <v>328.0</v>
      </c>
    </row>
    <row r="23" ht="13.5" customHeight="1">
      <c r="A23" s="266" t="s">
        <v>671</v>
      </c>
      <c r="B23" s="263">
        <v>45415.0</v>
      </c>
      <c r="C23" s="264" t="s">
        <v>2502</v>
      </c>
      <c r="D23" s="265">
        <v>231.0</v>
      </c>
    </row>
    <row r="24" ht="13.5" customHeight="1">
      <c r="A24" s="266" t="s">
        <v>671</v>
      </c>
      <c r="B24" s="263">
        <v>45417.0</v>
      </c>
      <c r="C24" s="264" t="s">
        <v>2503</v>
      </c>
      <c r="D24" s="265">
        <v>940.0</v>
      </c>
    </row>
    <row r="25" ht="13.5" customHeight="1">
      <c r="A25" s="266" t="s">
        <v>671</v>
      </c>
      <c r="B25" s="263">
        <v>45418.0</v>
      </c>
      <c r="C25" s="264" t="s">
        <v>2504</v>
      </c>
      <c r="D25" s="265">
        <v>578.0</v>
      </c>
    </row>
    <row r="26" ht="13.5" customHeight="1">
      <c r="A26" s="266" t="s">
        <v>671</v>
      </c>
      <c r="B26" s="263">
        <v>45418.0</v>
      </c>
      <c r="C26" s="264" t="s">
        <v>2505</v>
      </c>
      <c r="D26" s="265">
        <v>1100.0</v>
      </c>
    </row>
    <row r="27" ht="13.5" customHeight="1">
      <c r="A27" s="266" t="s">
        <v>671</v>
      </c>
      <c r="B27" s="263" t="s">
        <v>2506</v>
      </c>
      <c r="C27" s="264" t="s">
        <v>2507</v>
      </c>
      <c r="D27" s="265">
        <v>730.0</v>
      </c>
    </row>
    <row r="28" ht="13.5" customHeight="1">
      <c r="A28" s="266" t="s">
        <v>671</v>
      </c>
      <c r="B28" s="263" t="s">
        <v>2508</v>
      </c>
      <c r="C28" s="264" t="s">
        <v>2509</v>
      </c>
      <c r="D28" s="265">
        <v>844.0</v>
      </c>
    </row>
    <row r="29" ht="13.5" customHeight="1">
      <c r="A29" s="266" t="s">
        <v>671</v>
      </c>
      <c r="B29" s="263" t="s">
        <v>2487</v>
      </c>
      <c r="C29" s="264" t="s">
        <v>2510</v>
      </c>
      <c r="D29" s="265">
        <v>7980.0</v>
      </c>
    </row>
    <row r="30" ht="13.5" customHeight="1">
      <c r="A30" s="266" t="s">
        <v>671</v>
      </c>
      <c r="B30" s="263" t="s">
        <v>2511</v>
      </c>
      <c r="C30" s="264" t="s">
        <v>2512</v>
      </c>
      <c r="D30" s="265">
        <v>1880.0</v>
      </c>
    </row>
    <row r="31" ht="13.5" customHeight="1">
      <c r="A31" s="266" t="s">
        <v>671</v>
      </c>
      <c r="B31" s="263" t="s">
        <v>2513</v>
      </c>
      <c r="C31" s="264" t="s">
        <v>2514</v>
      </c>
      <c r="D31" s="265">
        <v>1326.0</v>
      </c>
    </row>
    <row r="32" ht="13.5" customHeight="1">
      <c r="A32" s="266" t="s">
        <v>671</v>
      </c>
      <c r="B32" s="263" t="s">
        <v>2515</v>
      </c>
      <c r="C32" s="264" t="s">
        <v>2516</v>
      </c>
      <c r="D32" s="265">
        <v>633.0</v>
      </c>
    </row>
    <row r="33" ht="13.5" customHeight="1">
      <c r="A33" s="266" t="s">
        <v>671</v>
      </c>
      <c r="B33" s="263" t="s">
        <v>2517</v>
      </c>
      <c r="C33" s="264" t="s">
        <v>2518</v>
      </c>
      <c r="D33" s="265">
        <v>729.0</v>
      </c>
    </row>
    <row r="34" ht="13.5" customHeight="1">
      <c r="A34" s="266" t="s">
        <v>671</v>
      </c>
      <c r="B34" s="263" t="s">
        <v>2519</v>
      </c>
      <c r="C34" s="264" t="s">
        <v>2520</v>
      </c>
      <c r="D34" s="265">
        <v>407.0</v>
      </c>
    </row>
    <row r="35" ht="13.5" customHeight="1">
      <c r="A35" s="266" t="s">
        <v>671</v>
      </c>
      <c r="B35" s="263" t="s">
        <v>2521</v>
      </c>
      <c r="C35" s="264" t="s">
        <v>2522</v>
      </c>
      <c r="D35" s="265">
        <v>533.0</v>
      </c>
    </row>
    <row r="36" ht="13.5" customHeight="1">
      <c r="A36" s="266" t="s">
        <v>671</v>
      </c>
      <c r="B36" s="263" t="s">
        <v>2523</v>
      </c>
      <c r="C36" s="264" t="s">
        <v>2524</v>
      </c>
      <c r="D36" s="265">
        <v>358.0</v>
      </c>
    </row>
    <row r="37" ht="13.5" customHeight="1">
      <c r="A37" s="267" t="s">
        <v>671</v>
      </c>
      <c r="B37" s="200" t="s">
        <v>2525</v>
      </c>
      <c r="C37" s="264" t="s">
        <v>2526</v>
      </c>
      <c r="D37" s="8">
        <v>275.0</v>
      </c>
    </row>
    <row r="38" ht="13.5" customHeight="1">
      <c r="A38" s="267" t="s">
        <v>671</v>
      </c>
      <c r="B38" s="200" t="s">
        <v>2527</v>
      </c>
      <c r="C38" s="264" t="s">
        <v>2528</v>
      </c>
      <c r="D38" s="8">
        <v>200.0</v>
      </c>
    </row>
    <row r="39" ht="13.5" customHeight="1">
      <c r="A39" s="267" t="s">
        <v>671</v>
      </c>
      <c r="B39" s="200" t="s">
        <v>2529</v>
      </c>
      <c r="C39" s="264" t="s">
        <v>2530</v>
      </c>
      <c r="D39" s="8">
        <v>277.0</v>
      </c>
    </row>
    <row r="40" ht="13.5" customHeight="1">
      <c r="A40" s="267" t="s">
        <v>671</v>
      </c>
      <c r="B40" s="200" t="s">
        <v>2531</v>
      </c>
      <c r="C40" s="264" t="s">
        <v>2532</v>
      </c>
      <c r="D40" s="9">
        <v>2507.0</v>
      </c>
    </row>
    <row r="41" ht="13.5" customHeight="1">
      <c r="A41" s="267" t="s">
        <v>671</v>
      </c>
      <c r="B41" s="200" t="s">
        <v>2533</v>
      </c>
      <c r="C41" s="264" t="s">
        <v>2534</v>
      </c>
      <c r="D41" s="8">
        <v>529.0</v>
      </c>
    </row>
    <row r="42" ht="13.5" customHeight="1">
      <c r="A42" s="267" t="s">
        <v>671</v>
      </c>
      <c r="B42" s="200" t="s">
        <v>2533</v>
      </c>
      <c r="C42" s="264" t="s">
        <v>2535</v>
      </c>
      <c r="D42" s="8">
        <v>413.0</v>
      </c>
    </row>
    <row r="43" ht="13.5" customHeight="1">
      <c r="A43" s="267" t="s">
        <v>671</v>
      </c>
      <c r="B43" s="200" t="s">
        <v>2536</v>
      </c>
      <c r="C43" s="264" t="s">
        <v>2537</v>
      </c>
      <c r="D43" s="8">
        <v>2488.0</v>
      </c>
    </row>
    <row r="44" ht="13.5" customHeight="1">
      <c r="A44" s="267" t="s">
        <v>671</v>
      </c>
      <c r="B44" s="200" t="s">
        <v>2538</v>
      </c>
      <c r="C44" s="264" t="s">
        <v>2539</v>
      </c>
      <c r="D44" s="8">
        <v>9522.0</v>
      </c>
    </row>
    <row r="45" ht="13.5" customHeight="1">
      <c r="A45" s="267" t="s">
        <v>671</v>
      </c>
      <c r="B45" s="200" t="s">
        <v>2538</v>
      </c>
      <c r="C45" s="264" t="s">
        <v>2540</v>
      </c>
      <c r="D45" s="8">
        <v>12189.0</v>
      </c>
    </row>
    <row r="46" ht="13.5" customHeight="1">
      <c r="A46" s="267" t="s">
        <v>2541</v>
      </c>
      <c r="B46" s="200" t="s">
        <v>2542</v>
      </c>
      <c r="C46" s="264" t="s">
        <v>2543</v>
      </c>
      <c r="D46" s="8">
        <v>1090.0</v>
      </c>
    </row>
    <row r="47" ht="13.5" customHeight="1">
      <c r="A47" s="268" t="s">
        <v>1177</v>
      </c>
      <c r="B47" s="263">
        <v>45390.0</v>
      </c>
      <c r="C47" s="264" t="s">
        <v>2544</v>
      </c>
      <c r="D47" s="265">
        <v>779.0</v>
      </c>
    </row>
    <row r="48" ht="13.5" customHeight="1">
      <c r="A48" s="268" t="s">
        <v>1177</v>
      </c>
      <c r="B48" s="263">
        <v>45387.0</v>
      </c>
      <c r="C48" s="264" t="s">
        <v>2545</v>
      </c>
      <c r="D48" s="265">
        <v>966.0</v>
      </c>
    </row>
    <row r="49" ht="13.5" customHeight="1">
      <c r="A49" s="268" t="s">
        <v>1177</v>
      </c>
      <c r="B49" s="263">
        <v>45392.0</v>
      </c>
      <c r="C49" s="264" t="s">
        <v>2546</v>
      </c>
      <c r="D49" s="265">
        <v>2199.0</v>
      </c>
    </row>
    <row r="50" ht="13.5" customHeight="1">
      <c r="A50" s="268" t="s">
        <v>1177</v>
      </c>
      <c r="B50" s="269">
        <v>45393.0</v>
      </c>
      <c r="C50" s="264" t="s">
        <v>2547</v>
      </c>
      <c r="D50" s="265">
        <v>95.0</v>
      </c>
    </row>
    <row r="51" ht="13.5" customHeight="1">
      <c r="A51" s="268" t="s">
        <v>1177</v>
      </c>
      <c r="B51" s="269">
        <v>45396.0</v>
      </c>
      <c r="C51" s="264" t="s">
        <v>2548</v>
      </c>
      <c r="D51" s="265">
        <v>10545.0</v>
      </c>
    </row>
    <row r="52" ht="13.5" customHeight="1">
      <c r="A52" s="268" t="s">
        <v>1177</v>
      </c>
      <c r="B52" s="269">
        <v>45399.0</v>
      </c>
      <c r="C52" s="264" t="s">
        <v>2549</v>
      </c>
      <c r="D52" s="265">
        <v>847.0</v>
      </c>
    </row>
    <row r="53" ht="13.5" customHeight="1">
      <c r="A53" s="268" t="s">
        <v>1177</v>
      </c>
      <c r="B53" s="269">
        <v>45400.0</v>
      </c>
      <c r="C53" s="264" t="s">
        <v>2550</v>
      </c>
      <c r="D53" s="265">
        <v>10202.0</v>
      </c>
    </row>
    <row r="54" ht="13.5" customHeight="1">
      <c r="A54" s="268" t="s">
        <v>1177</v>
      </c>
      <c r="B54" s="269">
        <v>45400.0</v>
      </c>
      <c r="C54" s="270" t="s">
        <v>2551</v>
      </c>
      <c r="D54" s="265">
        <v>1019.0</v>
      </c>
    </row>
    <row r="55" ht="13.5" customHeight="1">
      <c r="A55" s="268" t="s">
        <v>1177</v>
      </c>
      <c r="B55" s="269">
        <v>45400.0</v>
      </c>
      <c r="C55" s="264" t="s">
        <v>2552</v>
      </c>
      <c r="D55" s="265">
        <v>453.0</v>
      </c>
    </row>
    <row r="56" ht="13.5" customHeight="1">
      <c r="A56" s="268" t="s">
        <v>1177</v>
      </c>
      <c r="B56" s="269">
        <v>45405.0</v>
      </c>
      <c r="C56" s="264" t="s">
        <v>2553</v>
      </c>
      <c r="D56" s="265">
        <v>1464.0</v>
      </c>
    </row>
    <row r="57" ht="13.5" customHeight="1">
      <c r="A57" s="268" t="s">
        <v>1177</v>
      </c>
      <c r="B57" s="269">
        <v>45406.0</v>
      </c>
      <c r="C57" s="264" t="s">
        <v>2554</v>
      </c>
      <c r="D57" s="265">
        <v>515.0</v>
      </c>
    </row>
    <row r="58" ht="13.5" customHeight="1">
      <c r="A58" s="268" t="s">
        <v>1177</v>
      </c>
      <c r="B58" s="269">
        <v>45408.0</v>
      </c>
      <c r="C58" s="264" t="s">
        <v>2555</v>
      </c>
      <c r="D58" s="265">
        <v>492.0</v>
      </c>
    </row>
    <row r="59" ht="13.5" customHeight="1">
      <c r="A59" s="268" t="s">
        <v>1177</v>
      </c>
      <c r="B59" s="269">
        <v>45409.0</v>
      </c>
      <c r="C59" s="264" t="s">
        <v>2556</v>
      </c>
      <c r="D59" s="265">
        <v>1800.0</v>
      </c>
    </row>
    <row r="60" ht="13.5" customHeight="1">
      <c r="A60" s="268" t="s">
        <v>1177</v>
      </c>
      <c r="B60" s="269">
        <v>45415.0</v>
      </c>
      <c r="C60" s="264" t="s">
        <v>2557</v>
      </c>
      <c r="D60" s="265">
        <v>596.0</v>
      </c>
    </row>
    <row r="61" ht="13.5" customHeight="1">
      <c r="A61" s="268" t="s">
        <v>1177</v>
      </c>
      <c r="B61" s="269">
        <v>45415.0</v>
      </c>
      <c r="C61" s="264" t="s">
        <v>2558</v>
      </c>
      <c r="D61" s="265">
        <v>1161.0</v>
      </c>
    </row>
    <row r="62" ht="13.5" customHeight="1">
      <c r="A62" s="268" t="s">
        <v>1177</v>
      </c>
      <c r="B62" s="269">
        <v>45417.0</v>
      </c>
      <c r="C62" s="264" t="s">
        <v>2559</v>
      </c>
      <c r="D62" s="265">
        <v>639.0</v>
      </c>
    </row>
    <row r="63" ht="13.5" customHeight="1">
      <c r="A63" s="268" t="s">
        <v>1177</v>
      </c>
      <c r="B63" s="269">
        <v>45418.0</v>
      </c>
      <c r="C63" s="264" t="s">
        <v>2560</v>
      </c>
      <c r="D63" s="265">
        <v>139.0</v>
      </c>
    </row>
    <row r="64" ht="13.5" customHeight="1">
      <c r="A64" s="268" t="s">
        <v>1177</v>
      </c>
      <c r="B64" s="269">
        <v>45418.0</v>
      </c>
      <c r="C64" s="264" t="s">
        <v>2561</v>
      </c>
      <c r="D64" s="265">
        <v>643.0</v>
      </c>
    </row>
    <row r="65" ht="13.5" customHeight="1">
      <c r="A65" s="268" t="s">
        <v>1177</v>
      </c>
      <c r="B65" s="269" t="s">
        <v>2506</v>
      </c>
      <c r="C65" s="264" t="s">
        <v>2562</v>
      </c>
      <c r="D65" s="265">
        <v>529.0</v>
      </c>
    </row>
    <row r="66" ht="13.5" customHeight="1">
      <c r="A66" s="271" t="s">
        <v>2016</v>
      </c>
      <c r="B66" s="200" t="s">
        <v>2487</v>
      </c>
      <c r="C66" s="264" t="s">
        <v>2563</v>
      </c>
      <c r="D66" s="9">
        <v>1303.0</v>
      </c>
    </row>
    <row r="67" ht="13.5" customHeight="1">
      <c r="A67" s="271" t="s">
        <v>2016</v>
      </c>
      <c r="B67" s="200" t="s">
        <v>2511</v>
      </c>
      <c r="C67" s="264" t="s">
        <v>2564</v>
      </c>
      <c r="D67" s="9">
        <v>1765.0</v>
      </c>
    </row>
    <row r="68" ht="13.5" customHeight="1">
      <c r="A68" s="271" t="s">
        <v>2016</v>
      </c>
      <c r="B68" s="200" t="s">
        <v>2565</v>
      </c>
      <c r="C68" s="264" t="s">
        <v>2566</v>
      </c>
      <c r="D68" s="8">
        <v>542.0</v>
      </c>
    </row>
    <row r="69" ht="13.5" customHeight="1">
      <c r="A69" s="271" t="s">
        <v>2016</v>
      </c>
      <c r="B69" s="200" t="s">
        <v>2513</v>
      </c>
      <c r="C69" s="264" t="s">
        <v>2567</v>
      </c>
      <c r="D69" s="9">
        <v>1612.0</v>
      </c>
    </row>
    <row r="70" ht="13.5" customHeight="1">
      <c r="A70" s="271" t="s">
        <v>2016</v>
      </c>
      <c r="B70" s="200" t="s">
        <v>2568</v>
      </c>
      <c r="C70" s="264" t="s">
        <v>2569</v>
      </c>
      <c r="D70" s="9">
        <v>1164.0</v>
      </c>
    </row>
    <row r="71" ht="13.5" customHeight="1">
      <c r="A71" s="271" t="s">
        <v>2016</v>
      </c>
      <c r="B71" s="200" t="s">
        <v>2515</v>
      </c>
      <c r="C71" s="264" t="s">
        <v>2570</v>
      </c>
      <c r="D71" s="9">
        <v>1562.0</v>
      </c>
    </row>
    <row r="72" ht="13.5" customHeight="1">
      <c r="A72" s="271" t="s">
        <v>2016</v>
      </c>
      <c r="B72" s="200" t="s">
        <v>2531</v>
      </c>
      <c r="C72" s="264" t="s">
        <v>2571</v>
      </c>
      <c r="D72" s="8">
        <v>998.0</v>
      </c>
    </row>
    <row r="73" ht="13.5" customHeight="1">
      <c r="A73" s="271" t="s">
        <v>2016</v>
      </c>
      <c r="B73" s="200" t="s">
        <v>2529</v>
      </c>
      <c r="C73" s="264" t="s">
        <v>2572</v>
      </c>
      <c r="D73" s="8">
        <v>356.0</v>
      </c>
    </row>
    <row r="74" ht="13.5" customHeight="1">
      <c r="A74" s="271" t="s">
        <v>2016</v>
      </c>
      <c r="B74" s="200" t="s">
        <v>2525</v>
      </c>
      <c r="C74" s="264" t="s">
        <v>2573</v>
      </c>
      <c r="D74" s="8">
        <v>682.0</v>
      </c>
    </row>
    <row r="75" ht="13.5" customHeight="1">
      <c r="A75" s="271" t="s">
        <v>2016</v>
      </c>
      <c r="B75" s="200" t="s">
        <v>2533</v>
      </c>
      <c r="C75" s="264" t="s">
        <v>2574</v>
      </c>
      <c r="D75" s="272">
        <v>2959.0</v>
      </c>
    </row>
    <row r="76" ht="13.5" customHeight="1">
      <c r="A76" s="271" t="s">
        <v>1177</v>
      </c>
      <c r="B76" s="200" t="s">
        <v>2536</v>
      </c>
      <c r="C76" s="264" t="s">
        <v>2575</v>
      </c>
      <c r="D76" s="272">
        <v>12177.0</v>
      </c>
    </row>
    <row r="77" ht="13.5" customHeight="1">
      <c r="A77" s="271" t="s">
        <v>1177</v>
      </c>
      <c r="B77" s="200" t="s">
        <v>2576</v>
      </c>
      <c r="C77" s="264" t="s">
        <v>2577</v>
      </c>
      <c r="D77" s="272">
        <v>2865.0</v>
      </c>
    </row>
    <row r="78" ht="15.75" customHeight="1">
      <c r="A78" s="271" t="s">
        <v>2016</v>
      </c>
      <c r="B78" s="200" t="s">
        <v>2538</v>
      </c>
      <c r="C78" s="264" t="s">
        <v>2578</v>
      </c>
      <c r="D78" s="272">
        <v>2175.0</v>
      </c>
    </row>
    <row r="79" ht="13.5" customHeight="1">
      <c r="A79" s="271" t="s">
        <v>1177</v>
      </c>
      <c r="B79" s="200" t="s">
        <v>2542</v>
      </c>
      <c r="C79" s="264" t="s">
        <v>2579</v>
      </c>
      <c r="D79" s="272">
        <v>1523.0</v>
      </c>
    </row>
    <row r="80" ht="13.5" customHeight="1">
      <c r="A80" s="273" t="s">
        <v>2580</v>
      </c>
      <c r="B80" s="269">
        <v>45391.0</v>
      </c>
      <c r="C80" s="264" t="s">
        <v>2581</v>
      </c>
      <c r="D80" s="265">
        <v>341.0</v>
      </c>
    </row>
    <row r="81" ht="13.5" customHeight="1">
      <c r="A81" s="273" t="s">
        <v>1363</v>
      </c>
      <c r="B81" s="269">
        <v>45391.0</v>
      </c>
      <c r="C81" s="264" t="s">
        <v>2582</v>
      </c>
      <c r="D81" s="265">
        <v>84.0</v>
      </c>
    </row>
    <row r="82" ht="13.5" customHeight="1">
      <c r="A82" s="273" t="s">
        <v>1363</v>
      </c>
      <c r="B82" s="269">
        <v>45391.0</v>
      </c>
      <c r="C82" s="270" t="s">
        <v>2583</v>
      </c>
      <c r="D82" s="265">
        <v>97.0</v>
      </c>
    </row>
    <row r="83" ht="13.5" customHeight="1">
      <c r="A83" s="273" t="s">
        <v>1363</v>
      </c>
      <c r="B83" s="269">
        <v>45387.0</v>
      </c>
      <c r="C83" s="264" t="s">
        <v>2584</v>
      </c>
      <c r="D83" s="265">
        <v>187.0</v>
      </c>
    </row>
    <row r="84" ht="13.5" customHeight="1">
      <c r="A84" s="273" t="s">
        <v>1363</v>
      </c>
      <c r="B84" s="269">
        <v>45390.0</v>
      </c>
      <c r="C84" s="264" t="s">
        <v>2585</v>
      </c>
      <c r="D84" s="265">
        <v>192.0</v>
      </c>
    </row>
    <row r="85" ht="13.5" customHeight="1">
      <c r="A85" s="273" t="s">
        <v>1363</v>
      </c>
      <c r="B85" s="269">
        <v>45391.0</v>
      </c>
      <c r="C85" s="264" t="s">
        <v>2586</v>
      </c>
      <c r="D85" s="265">
        <v>120.0</v>
      </c>
    </row>
    <row r="86" ht="13.5" customHeight="1">
      <c r="A86" s="273" t="s">
        <v>1363</v>
      </c>
      <c r="B86" s="269">
        <v>45392.0</v>
      </c>
      <c r="C86" s="264" t="s">
        <v>2586</v>
      </c>
      <c r="D86" s="265">
        <v>156.0</v>
      </c>
    </row>
    <row r="87" ht="13.5" customHeight="1">
      <c r="A87" s="273" t="s">
        <v>1363</v>
      </c>
      <c r="B87" s="269">
        <v>45392.0</v>
      </c>
      <c r="C87" s="264" t="s">
        <v>2587</v>
      </c>
      <c r="D87" s="265">
        <v>53.0</v>
      </c>
    </row>
    <row r="88" ht="13.5" customHeight="1">
      <c r="A88" s="273" t="s">
        <v>1363</v>
      </c>
      <c r="B88" s="269">
        <v>45392.0</v>
      </c>
      <c r="C88" s="264" t="s">
        <v>2588</v>
      </c>
      <c r="D88" s="265">
        <v>183.0</v>
      </c>
    </row>
    <row r="89" ht="13.5" customHeight="1">
      <c r="A89" s="273" t="s">
        <v>1363</v>
      </c>
      <c r="B89" s="269">
        <v>45392.0</v>
      </c>
      <c r="C89" s="264" t="s">
        <v>2589</v>
      </c>
      <c r="D89" s="265">
        <v>508.0</v>
      </c>
    </row>
    <row r="90" ht="13.5" customHeight="1">
      <c r="A90" s="273" t="s">
        <v>1363</v>
      </c>
      <c r="B90" s="269">
        <v>45393.0</v>
      </c>
      <c r="C90" s="264" t="s">
        <v>2590</v>
      </c>
      <c r="D90" s="265">
        <v>116.0</v>
      </c>
    </row>
    <row r="91" ht="13.5" customHeight="1">
      <c r="A91" s="273" t="s">
        <v>1363</v>
      </c>
      <c r="B91" s="269">
        <v>45398.0</v>
      </c>
      <c r="C91" s="264" t="s">
        <v>2591</v>
      </c>
      <c r="D91" s="265">
        <v>108.0</v>
      </c>
    </row>
    <row r="92" ht="13.5" customHeight="1">
      <c r="A92" s="273" t="s">
        <v>1363</v>
      </c>
      <c r="B92" s="269">
        <v>45399.0</v>
      </c>
      <c r="C92" s="264" t="s">
        <v>2592</v>
      </c>
      <c r="D92" s="265">
        <v>106.0</v>
      </c>
    </row>
    <row r="93" ht="13.5" customHeight="1">
      <c r="A93" s="273" t="s">
        <v>1363</v>
      </c>
      <c r="B93" s="269">
        <v>45400.0</v>
      </c>
      <c r="C93" s="264" t="s">
        <v>2593</v>
      </c>
      <c r="D93" s="265">
        <v>108.0</v>
      </c>
    </row>
    <row r="94" ht="13.5" customHeight="1">
      <c r="A94" s="273" t="s">
        <v>1363</v>
      </c>
      <c r="B94" s="269">
        <v>45405.0</v>
      </c>
      <c r="C94" s="264" t="s">
        <v>2594</v>
      </c>
      <c r="D94" s="265">
        <v>186.0</v>
      </c>
    </row>
    <row r="95" ht="13.5" customHeight="1">
      <c r="A95" s="273" t="s">
        <v>1363</v>
      </c>
      <c r="B95" s="269">
        <v>45405.0</v>
      </c>
      <c r="C95" s="264" t="s">
        <v>2595</v>
      </c>
      <c r="D95" s="265">
        <v>97.0</v>
      </c>
    </row>
    <row r="96" ht="13.5" customHeight="1">
      <c r="A96" s="273" t="s">
        <v>2580</v>
      </c>
      <c r="B96" s="269">
        <v>45406.0</v>
      </c>
      <c r="C96" s="264" t="s">
        <v>2596</v>
      </c>
      <c r="D96" s="265">
        <v>92.0</v>
      </c>
    </row>
    <row r="97" ht="13.5" customHeight="1">
      <c r="A97" s="273" t="s">
        <v>2580</v>
      </c>
      <c r="B97" s="269">
        <v>45408.0</v>
      </c>
      <c r="C97" s="270" t="s">
        <v>2597</v>
      </c>
      <c r="D97" s="265">
        <v>2000.0</v>
      </c>
    </row>
    <row r="98" ht="13.5" customHeight="1">
      <c r="A98" s="273" t="s">
        <v>2580</v>
      </c>
      <c r="B98" s="269">
        <v>45408.0</v>
      </c>
      <c r="C98" s="264" t="s">
        <v>2598</v>
      </c>
      <c r="D98" s="265">
        <v>143.0</v>
      </c>
    </row>
    <row r="99" ht="13.5" customHeight="1">
      <c r="A99" s="273" t="s">
        <v>2580</v>
      </c>
      <c r="B99" s="269">
        <v>45415.0</v>
      </c>
      <c r="C99" s="264" t="s">
        <v>2599</v>
      </c>
      <c r="D99" s="265">
        <v>174.0</v>
      </c>
    </row>
    <row r="100" ht="13.5" customHeight="1">
      <c r="A100" s="273" t="s">
        <v>2580</v>
      </c>
      <c r="B100" s="269">
        <v>45415.0</v>
      </c>
      <c r="C100" s="264" t="s">
        <v>2600</v>
      </c>
      <c r="D100" s="265">
        <v>87.0</v>
      </c>
    </row>
    <row r="101" ht="13.5" customHeight="1">
      <c r="A101" s="273" t="s">
        <v>2580</v>
      </c>
      <c r="B101" s="269">
        <v>45415.0</v>
      </c>
      <c r="C101" s="264" t="s">
        <v>2601</v>
      </c>
      <c r="D101" s="265">
        <v>400.0</v>
      </c>
    </row>
    <row r="102" ht="13.5" customHeight="1">
      <c r="A102" s="274" t="s">
        <v>2580</v>
      </c>
      <c r="B102" s="275">
        <v>45417.0</v>
      </c>
      <c r="C102" s="264" t="s">
        <v>2602</v>
      </c>
      <c r="D102" s="265">
        <v>261.0</v>
      </c>
    </row>
    <row r="103" ht="13.5" customHeight="1">
      <c r="A103" s="273" t="s">
        <v>2580</v>
      </c>
      <c r="B103" s="269">
        <v>45417.0</v>
      </c>
      <c r="C103" s="264" t="s">
        <v>2603</v>
      </c>
      <c r="D103" s="265">
        <v>109.0</v>
      </c>
    </row>
    <row r="104" ht="13.5" customHeight="1">
      <c r="A104" s="273" t="s">
        <v>2580</v>
      </c>
      <c r="B104" s="269">
        <v>45418.0</v>
      </c>
      <c r="C104" s="264" t="s">
        <v>2604</v>
      </c>
      <c r="D104" s="265">
        <v>70.0</v>
      </c>
    </row>
    <row r="105" ht="13.5" customHeight="1">
      <c r="A105" s="273" t="s">
        <v>2580</v>
      </c>
      <c r="B105" s="269">
        <v>45418.0</v>
      </c>
      <c r="C105" s="264" t="s">
        <v>2605</v>
      </c>
      <c r="D105" s="265">
        <v>51.0</v>
      </c>
    </row>
    <row r="106" ht="13.5" customHeight="1">
      <c r="A106" s="273" t="s">
        <v>2580</v>
      </c>
      <c r="B106" s="269">
        <v>45418.0</v>
      </c>
      <c r="C106" s="264" t="s">
        <v>2606</v>
      </c>
      <c r="D106" s="265">
        <v>98.0</v>
      </c>
    </row>
    <row r="107" ht="13.5" customHeight="1">
      <c r="A107" s="274" t="s">
        <v>2580</v>
      </c>
      <c r="B107" s="275">
        <v>45418.0</v>
      </c>
      <c r="C107" s="264" t="s">
        <v>2607</v>
      </c>
      <c r="D107" s="177">
        <v>33.0</v>
      </c>
    </row>
    <row r="108" ht="13.5" customHeight="1">
      <c r="A108" s="273" t="s">
        <v>2580</v>
      </c>
      <c r="B108" s="269" t="s">
        <v>2608</v>
      </c>
      <c r="C108" s="264" t="s">
        <v>2609</v>
      </c>
      <c r="D108" s="115">
        <v>174.0</v>
      </c>
    </row>
    <row r="109" ht="13.5" customHeight="1">
      <c r="A109" s="274" t="s">
        <v>2580</v>
      </c>
      <c r="B109" s="275" t="s">
        <v>2608</v>
      </c>
      <c r="C109" s="264" t="s">
        <v>2610</v>
      </c>
      <c r="D109" s="177">
        <v>86.0</v>
      </c>
      <c r="E109" s="183"/>
    </row>
    <row r="110" ht="13.5" customHeight="1">
      <c r="A110" s="273" t="s">
        <v>2580</v>
      </c>
      <c r="B110" s="269" t="s">
        <v>2611</v>
      </c>
      <c r="C110" s="264" t="s">
        <v>2612</v>
      </c>
      <c r="D110" s="115">
        <v>75.0</v>
      </c>
      <c r="E110" s="183"/>
    </row>
    <row r="111" ht="13.5" customHeight="1">
      <c r="A111" s="273" t="s">
        <v>2580</v>
      </c>
      <c r="B111" s="269" t="s">
        <v>2487</v>
      </c>
      <c r="C111" s="264" t="s">
        <v>2613</v>
      </c>
      <c r="D111" s="115">
        <v>188.0</v>
      </c>
      <c r="E111" s="183"/>
    </row>
    <row r="112" ht="13.5" customHeight="1">
      <c r="A112" s="273" t="s">
        <v>2580</v>
      </c>
      <c r="B112" s="269" t="s">
        <v>2487</v>
      </c>
      <c r="C112" s="264" t="s">
        <v>2614</v>
      </c>
      <c r="D112" s="115">
        <v>263.0</v>
      </c>
      <c r="E112" s="183"/>
    </row>
    <row r="113" ht="13.5" customHeight="1">
      <c r="A113" s="273" t="s">
        <v>2580</v>
      </c>
      <c r="B113" s="269" t="s">
        <v>2511</v>
      </c>
      <c r="C113" s="264" t="s">
        <v>2615</v>
      </c>
      <c r="D113" s="115">
        <v>203.0</v>
      </c>
      <c r="E113" s="183"/>
    </row>
    <row r="114" ht="13.5" customHeight="1">
      <c r="A114" s="273" t="s">
        <v>2580</v>
      </c>
      <c r="B114" s="269" t="s">
        <v>2616</v>
      </c>
      <c r="C114" s="264" t="s">
        <v>2617</v>
      </c>
      <c r="D114" s="115">
        <v>79.0</v>
      </c>
      <c r="E114" s="183"/>
    </row>
    <row r="115" ht="13.5" customHeight="1">
      <c r="A115" s="273" t="s">
        <v>2580</v>
      </c>
      <c r="B115" s="269" t="s">
        <v>2513</v>
      </c>
      <c r="C115" s="264" t="s">
        <v>2618</v>
      </c>
      <c r="D115" s="115">
        <v>103.0</v>
      </c>
      <c r="E115" s="183"/>
    </row>
    <row r="116" ht="13.5" customHeight="1">
      <c r="A116" s="273" t="s">
        <v>2580</v>
      </c>
      <c r="B116" s="269" t="s">
        <v>2515</v>
      </c>
      <c r="C116" s="264" t="s">
        <v>2619</v>
      </c>
      <c r="D116" s="115">
        <v>349.0</v>
      </c>
      <c r="E116" s="183"/>
    </row>
    <row r="117" ht="13.5" customHeight="1">
      <c r="A117" s="273" t="s">
        <v>2580</v>
      </c>
      <c r="B117" s="269" t="s">
        <v>2517</v>
      </c>
      <c r="C117" s="264" t="s">
        <v>2620</v>
      </c>
      <c r="D117" s="115">
        <v>185.0</v>
      </c>
      <c r="E117" s="183"/>
    </row>
    <row r="118" ht="13.5" customHeight="1">
      <c r="A118" s="276" t="s">
        <v>2580</v>
      </c>
      <c r="B118" s="277" t="s">
        <v>2519</v>
      </c>
      <c r="C118" s="264" t="s">
        <v>2621</v>
      </c>
      <c r="D118" s="256">
        <v>240.0</v>
      </c>
      <c r="E118" s="183"/>
    </row>
    <row r="119" ht="13.5" customHeight="1">
      <c r="A119" s="273" t="s">
        <v>2580</v>
      </c>
      <c r="B119" s="269" t="s">
        <v>2521</v>
      </c>
      <c r="C119" s="264" t="s">
        <v>2622</v>
      </c>
      <c r="D119" s="115">
        <v>127.0</v>
      </c>
      <c r="E119" s="183"/>
    </row>
    <row r="120" ht="13.5" customHeight="1">
      <c r="A120" s="273" t="s">
        <v>2580</v>
      </c>
      <c r="B120" s="269" t="s">
        <v>2523</v>
      </c>
      <c r="C120" s="264" t="s">
        <v>2623</v>
      </c>
      <c r="D120" s="115">
        <v>59.0</v>
      </c>
      <c r="E120" s="183"/>
    </row>
    <row r="121" ht="13.5" customHeight="1">
      <c r="A121" s="273" t="s">
        <v>2580</v>
      </c>
      <c r="B121" s="269" t="s">
        <v>2624</v>
      </c>
      <c r="C121" s="264" t="s">
        <v>2625</v>
      </c>
      <c r="D121" s="115">
        <v>241.0</v>
      </c>
      <c r="E121" s="183"/>
    </row>
    <row r="122" ht="13.5" customHeight="1">
      <c r="A122" s="273" t="s">
        <v>2580</v>
      </c>
      <c r="B122" s="269" t="s">
        <v>2527</v>
      </c>
      <c r="C122" s="264" t="s">
        <v>2626</v>
      </c>
      <c r="D122" s="115">
        <v>114.0</v>
      </c>
      <c r="E122" s="183"/>
    </row>
    <row r="123" ht="13.5" customHeight="1">
      <c r="A123" s="273" t="s">
        <v>2580</v>
      </c>
      <c r="B123" s="269" t="s">
        <v>2529</v>
      </c>
      <c r="C123" s="264" t="s">
        <v>2627</v>
      </c>
      <c r="D123" s="115">
        <v>54.0</v>
      </c>
      <c r="E123" s="183"/>
    </row>
    <row r="124" ht="13.5" customHeight="1">
      <c r="A124" s="273" t="s">
        <v>2580</v>
      </c>
      <c r="B124" s="269" t="s">
        <v>2628</v>
      </c>
      <c r="C124" s="264" t="s">
        <v>2629</v>
      </c>
      <c r="D124" s="115">
        <v>122.0</v>
      </c>
      <c r="E124" s="183"/>
    </row>
    <row r="125" ht="13.5" customHeight="1">
      <c r="A125" s="273" t="s">
        <v>2580</v>
      </c>
      <c r="B125" s="269" t="s">
        <v>2531</v>
      </c>
      <c r="C125" s="264" t="s">
        <v>2630</v>
      </c>
      <c r="D125" s="115">
        <v>566.0</v>
      </c>
      <c r="E125" s="183"/>
    </row>
    <row r="126" ht="13.5" customHeight="1">
      <c r="A126" s="273" t="s">
        <v>2580</v>
      </c>
      <c r="B126" s="269" t="s">
        <v>2536</v>
      </c>
      <c r="C126" s="264" t="s">
        <v>2631</v>
      </c>
      <c r="D126" s="115">
        <v>370.0</v>
      </c>
      <c r="E126" s="183"/>
    </row>
    <row r="127" ht="13.5" customHeight="1">
      <c r="A127" s="273" t="s">
        <v>2580</v>
      </c>
      <c r="B127" s="269" t="s">
        <v>2576</v>
      </c>
      <c r="C127" s="264" t="s">
        <v>2631</v>
      </c>
      <c r="D127" s="115">
        <v>421.0</v>
      </c>
      <c r="E127" s="183"/>
    </row>
    <row r="128" ht="13.5" customHeight="1">
      <c r="A128" s="273" t="s">
        <v>2580</v>
      </c>
      <c r="B128" s="269" t="s">
        <v>2538</v>
      </c>
      <c r="C128" s="264" t="s">
        <v>2632</v>
      </c>
      <c r="D128" s="115">
        <v>83.0</v>
      </c>
      <c r="E128" s="183"/>
    </row>
    <row r="129" ht="13.5" customHeight="1">
      <c r="A129" s="273" t="s">
        <v>2580</v>
      </c>
      <c r="B129" s="269" t="s">
        <v>2542</v>
      </c>
      <c r="C129" s="264" t="s">
        <v>2633</v>
      </c>
      <c r="D129" s="115">
        <v>198.0</v>
      </c>
      <c r="E129" s="183"/>
    </row>
    <row r="130" ht="13.5" customHeight="1">
      <c r="A130" s="273" t="s">
        <v>2580</v>
      </c>
      <c r="B130" s="269" t="s">
        <v>2542</v>
      </c>
      <c r="C130" s="264" t="s">
        <v>2634</v>
      </c>
      <c r="D130" s="115">
        <v>169.0</v>
      </c>
      <c r="E130" s="183"/>
    </row>
    <row r="131" ht="13.5" customHeight="1">
      <c r="A131" s="278"/>
      <c r="B131" s="279"/>
      <c r="C131" s="280"/>
      <c r="D131" s="89"/>
      <c r="E131" s="183"/>
    </row>
    <row r="132" ht="33.0" customHeight="1">
      <c r="A132" s="278"/>
      <c r="B132" s="279"/>
      <c r="C132" s="210" t="s">
        <v>1440</v>
      </c>
      <c r="D132" s="92">
        <f>SUM(D4:D130)</f>
        <v>137470</v>
      </c>
      <c r="E132" s="179">
        <f>SUM(D4+D5+D6+D7+D8+D9+D10+D12+D13+D14+D15+D16+D17+D18+D19+D20+D21+D22+D23+D24+D25+D26+D27+D28+D29+D30+D31+D32+D33+D34+D35+D36+D37+D38+D39+D40+D47+D48+D49+D50+D51+D52+D53+D54+D55+D56+D57+D58+D59+D60+D61+D62+D63+D64+D65+D66+D67+D68+D69+D70+D71+D72+D73+D74+D80+D81+D82+D83+D84+D85+D86+D87+D88+D89+D90+D91+D92+D93+D94+D95+D96+D97+D98+D99+D100+D101+D102+D103+D104+D105+D106+D107+D108+D109+D110+D111+D112+D113+D114+D115+D116+D117+D118+D119+D120+D121+D122+D123+D124+D125)</f>
        <v>88207</v>
      </c>
      <c r="F132" s="180">
        <f>SUM(D11+D41+D42+D43+D44+D45+D46+D75+D76+D77+D78+D79+D126+D127+D128+D129+D130)</f>
        <v>49263</v>
      </c>
      <c r="G132" s="93">
        <v>114.0</v>
      </c>
      <c r="H132" s="93">
        <v>17.0</v>
      </c>
    </row>
    <row r="133" ht="13.5" customHeight="1">
      <c r="A133" s="281"/>
      <c r="B133" s="282"/>
      <c r="C133" s="281"/>
      <c r="D133" s="283"/>
      <c r="E133" s="284"/>
    </row>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 r:id="rId88" ref="C91"/>
    <hyperlink r:id="rId89" ref="C92"/>
    <hyperlink r:id="rId90" ref="C93"/>
    <hyperlink r:id="rId91" ref="C94"/>
    <hyperlink r:id="rId92" ref="C95"/>
    <hyperlink r:id="rId93" ref="C96"/>
    <hyperlink r:id="rId94" ref="C97"/>
    <hyperlink r:id="rId95" ref="C98"/>
    <hyperlink r:id="rId96" ref="C99"/>
    <hyperlink r:id="rId97" ref="C100"/>
    <hyperlink r:id="rId98" ref="C101"/>
    <hyperlink r:id="rId99" ref="C102"/>
    <hyperlink r:id="rId100" ref="C103"/>
    <hyperlink r:id="rId101" ref="C104"/>
    <hyperlink r:id="rId102" ref="C105"/>
    <hyperlink r:id="rId103" ref="C106"/>
    <hyperlink r:id="rId104" ref="C107"/>
    <hyperlink r:id="rId105" ref="C108"/>
    <hyperlink r:id="rId106" ref="C109"/>
    <hyperlink r:id="rId107" ref="C110"/>
    <hyperlink r:id="rId108" ref="C111"/>
    <hyperlink r:id="rId109" ref="C112"/>
    <hyperlink r:id="rId110" ref="C113"/>
    <hyperlink r:id="rId111" ref="C114"/>
    <hyperlink r:id="rId112" ref="C115"/>
    <hyperlink r:id="rId113" ref="C116"/>
    <hyperlink r:id="rId114" ref="C117"/>
    <hyperlink r:id="rId115" ref="C118"/>
    <hyperlink r:id="rId116" ref="C119"/>
    <hyperlink r:id="rId117" ref="C120"/>
    <hyperlink r:id="rId118" ref="C121"/>
    <hyperlink r:id="rId119" ref="C122"/>
    <hyperlink r:id="rId120" ref="C123"/>
    <hyperlink r:id="rId121" ref="C124"/>
    <hyperlink r:id="rId122" ref="C125"/>
    <hyperlink r:id="rId123" ref="C126"/>
    <hyperlink r:id="rId124" ref="C127"/>
    <hyperlink r:id="rId125" ref="C128"/>
    <hyperlink r:id="rId126" ref="C129"/>
    <hyperlink r:id="rId127" ref="C130"/>
  </hyperlinks>
  <printOptions/>
  <pageMargins bottom="0.75" footer="0.0" header="0.0" left="0.7" right="0.7" top="0.75"/>
  <pageSetup orientation="landscape"/>
  <drawing r:id="rId128"/>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9.13"/>
    <col customWidth="1" min="2" max="2" width="27.63"/>
    <col customWidth="1" min="3" max="3" width="61.25"/>
    <col customWidth="1" min="4" max="4" width="11.75"/>
    <col customWidth="1" min="5" max="5" width="13.63"/>
    <col customWidth="1" min="6" max="6" width="19.88"/>
    <col customWidth="1" min="7" max="7" width="19.25"/>
    <col customWidth="1" min="8" max="8" width="19.88"/>
    <col customWidth="1" min="9" max="26" width="10.0"/>
  </cols>
  <sheetData>
    <row r="2" ht="13.5" customHeight="1">
      <c r="A2" s="69" t="s">
        <v>2635</v>
      </c>
      <c r="B2" s="5"/>
      <c r="C2" s="5"/>
      <c r="D2" s="6"/>
    </row>
    <row r="3" ht="13.5" customHeight="1">
      <c r="A3" s="259" t="s">
        <v>1276</v>
      </c>
      <c r="B3" s="260" t="s">
        <v>6</v>
      </c>
      <c r="C3" s="261" t="s">
        <v>7</v>
      </c>
      <c r="D3" s="110" t="s">
        <v>9</v>
      </c>
      <c r="E3" s="71" t="s">
        <v>2</v>
      </c>
      <c r="F3" s="71" t="s">
        <v>13</v>
      </c>
      <c r="G3" s="71" t="s">
        <v>1274</v>
      </c>
      <c r="H3" s="71" t="s">
        <v>1275</v>
      </c>
    </row>
    <row r="4" ht="13.5" customHeight="1">
      <c r="A4" s="173" t="s">
        <v>671</v>
      </c>
      <c r="B4" s="184">
        <v>45416.0</v>
      </c>
      <c r="C4" s="285" t="s">
        <v>2636</v>
      </c>
      <c r="D4" s="114">
        <v>671.0</v>
      </c>
    </row>
    <row r="5" ht="13.5" customHeight="1">
      <c r="A5" s="173" t="s">
        <v>671</v>
      </c>
      <c r="B5" s="184">
        <v>45416.0</v>
      </c>
      <c r="C5" s="232" t="s">
        <v>2637</v>
      </c>
      <c r="D5" s="114">
        <v>2702.0</v>
      </c>
    </row>
    <row r="6" ht="13.5" customHeight="1">
      <c r="A6" s="173" t="s">
        <v>671</v>
      </c>
      <c r="B6" s="184">
        <v>45410.0</v>
      </c>
      <c r="C6" s="232" t="s">
        <v>2638</v>
      </c>
      <c r="D6" s="114">
        <v>524.0</v>
      </c>
    </row>
    <row r="7" ht="13.5" customHeight="1">
      <c r="A7" s="173" t="s">
        <v>671</v>
      </c>
      <c r="B7" s="184">
        <v>45409.0</v>
      </c>
      <c r="C7" s="232" t="s">
        <v>2639</v>
      </c>
      <c r="D7" s="114">
        <v>1145.0</v>
      </c>
    </row>
    <row r="8" ht="13.5" customHeight="1">
      <c r="A8" s="173" t="s">
        <v>671</v>
      </c>
      <c r="B8" s="184">
        <v>45406.0</v>
      </c>
      <c r="C8" s="232" t="s">
        <v>2640</v>
      </c>
      <c r="D8" s="114">
        <v>711.0</v>
      </c>
    </row>
    <row r="9" ht="13.5" customHeight="1">
      <c r="A9" s="173" t="s">
        <v>671</v>
      </c>
      <c r="B9" s="184">
        <v>45403.0</v>
      </c>
      <c r="C9" s="232" t="s">
        <v>2641</v>
      </c>
      <c r="D9" s="114">
        <v>1286.0</v>
      </c>
    </row>
    <row r="10" ht="13.5" customHeight="1">
      <c r="A10" s="173" t="s">
        <v>671</v>
      </c>
      <c r="B10" s="184">
        <v>45402.0</v>
      </c>
      <c r="C10" s="232" t="s">
        <v>2642</v>
      </c>
      <c r="D10" s="114">
        <v>804.0</v>
      </c>
    </row>
    <row r="11" ht="13.5" customHeight="1">
      <c r="A11" s="173" t="s">
        <v>671</v>
      </c>
      <c r="B11" s="184">
        <v>45402.0</v>
      </c>
      <c r="C11" s="232" t="s">
        <v>2643</v>
      </c>
      <c r="D11" s="114">
        <v>4382.0</v>
      </c>
    </row>
    <row r="12" ht="13.5" customHeight="1">
      <c r="A12" s="173" t="s">
        <v>671</v>
      </c>
      <c r="B12" s="184">
        <v>45401.0</v>
      </c>
      <c r="C12" s="232" t="s">
        <v>2644</v>
      </c>
      <c r="D12" s="114">
        <v>1818.0</v>
      </c>
    </row>
    <row r="13" ht="13.5" customHeight="1">
      <c r="A13" s="173" t="s">
        <v>671</v>
      </c>
      <c r="B13" s="184">
        <v>45401.0</v>
      </c>
      <c r="C13" s="232" t="s">
        <v>2645</v>
      </c>
      <c r="D13" s="114">
        <v>940.0</v>
      </c>
    </row>
    <row r="14" ht="13.5" customHeight="1">
      <c r="A14" s="173" t="s">
        <v>671</v>
      </c>
      <c r="B14" s="184">
        <v>45399.0</v>
      </c>
      <c r="C14" s="77" t="s">
        <v>2646</v>
      </c>
      <c r="D14" s="115">
        <v>960.0</v>
      </c>
    </row>
    <row r="15" ht="13.5" customHeight="1">
      <c r="A15" s="173" t="s">
        <v>671</v>
      </c>
      <c r="B15" s="184">
        <v>45399.0</v>
      </c>
      <c r="C15" s="77" t="s">
        <v>2647</v>
      </c>
      <c r="D15" s="115">
        <v>1850.0</v>
      </c>
    </row>
    <row r="16" ht="13.5" customHeight="1">
      <c r="A16" s="173" t="s">
        <v>671</v>
      </c>
      <c r="B16" s="184">
        <v>45403.0</v>
      </c>
      <c r="C16" s="77" t="s">
        <v>2648</v>
      </c>
      <c r="D16" s="115">
        <v>1150.0</v>
      </c>
    </row>
    <row r="17" ht="13.5" customHeight="1">
      <c r="A17" s="173" t="s">
        <v>671</v>
      </c>
      <c r="B17" s="184">
        <v>45402.0</v>
      </c>
      <c r="C17" s="77" t="s">
        <v>2649</v>
      </c>
      <c r="D17" s="115">
        <v>470.0</v>
      </c>
    </row>
    <row r="18" ht="13.5" customHeight="1">
      <c r="A18" s="173" t="s">
        <v>671</v>
      </c>
      <c r="B18" s="184">
        <v>45402.0</v>
      </c>
      <c r="C18" s="77" t="s">
        <v>2650</v>
      </c>
      <c r="D18" s="115">
        <v>4227.0</v>
      </c>
    </row>
    <row r="19" ht="13.5" customHeight="1">
      <c r="A19" s="173" t="s">
        <v>671</v>
      </c>
      <c r="B19" s="184">
        <v>45402.0</v>
      </c>
      <c r="C19" s="77" t="s">
        <v>2651</v>
      </c>
      <c r="D19" s="115">
        <v>687.0</v>
      </c>
    </row>
    <row r="20" ht="13.5" customHeight="1">
      <c r="A20" s="173" t="s">
        <v>671</v>
      </c>
      <c r="B20" s="184">
        <v>45401.0</v>
      </c>
      <c r="C20" s="77" t="s">
        <v>2652</v>
      </c>
      <c r="D20" s="115">
        <v>874.0</v>
      </c>
    </row>
    <row r="21" ht="13.5" customHeight="1">
      <c r="A21" s="173" t="s">
        <v>671</v>
      </c>
      <c r="B21" s="184">
        <v>45401.0</v>
      </c>
      <c r="C21" s="77" t="s">
        <v>2653</v>
      </c>
      <c r="D21" s="115">
        <v>1720.0</v>
      </c>
    </row>
    <row r="22" ht="13.5" customHeight="1">
      <c r="A22" s="173" t="s">
        <v>671</v>
      </c>
      <c r="B22" s="184">
        <v>45391.0</v>
      </c>
      <c r="C22" s="77" t="s">
        <v>2654</v>
      </c>
      <c r="D22" s="115">
        <v>1362.0</v>
      </c>
    </row>
    <row r="23" ht="13.5" customHeight="1">
      <c r="A23" s="173" t="s">
        <v>671</v>
      </c>
      <c r="B23" s="184">
        <v>45388.0</v>
      </c>
      <c r="C23" s="77" t="s">
        <v>2655</v>
      </c>
      <c r="D23" s="115">
        <v>1847.0</v>
      </c>
    </row>
    <row r="24" ht="13.5" customHeight="1">
      <c r="A24" s="173" t="s">
        <v>671</v>
      </c>
      <c r="B24" s="184">
        <v>45401.0</v>
      </c>
      <c r="C24" s="77" t="s">
        <v>2656</v>
      </c>
      <c r="D24" s="115">
        <v>995.0</v>
      </c>
    </row>
    <row r="25" ht="13.5" customHeight="1">
      <c r="A25" s="173" t="s">
        <v>671</v>
      </c>
      <c r="B25" s="184">
        <v>45403.0</v>
      </c>
      <c r="C25" s="77" t="s">
        <v>2657</v>
      </c>
      <c r="D25" s="115">
        <v>1347.0</v>
      </c>
    </row>
    <row r="26" ht="13.5" customHeight="1">
      <c r="A26" s="173" t="s">
        <v>671</v>
      </c>
      <c r="B26" s="184">
        <v>45406.0</v>
      </c>
      <c r="C26" s="77" t="s">
        <v>2658</v>
      </c>
      <c r="D26" s="115">
        <v>791.0</v>
      </c>
    </row>
    <row r="27" ht="13.5" customHeight="1">
      <c r="A27" s="173" t="s">
        <v>671</v>
      </c>
      <c r="B27" s="184">
        <v>45409.0</v>
      </c>
      <c r="C27" s="77" t="s">
        <v>2659</v>
      </c>
      <c r="D27" s="115">
        <v>1220.0</v>
      </c>
    </row>
    <row r="28" ht="13.5" customHeight="1">
      <c r="A28" s="173" t="s">
        <v>671</v>
      </c>
      <c r="B28" s="184">
        <v>45410.0</v>
      </c>
      <c r="C28" s="77" t="s">
        <v>2660</v>
      </c>
      <c r="D28" s="115">
        <v>619.0</v>
      </c>
    </row>
    <row r="29" ht="13.5" customHeight="1">
      <c r="A29" s="173" t="s">
        <v>671</v>
      </c>
      <c r="B29" s="184">
        <v>45416.0</v>
      </c>
      <c r="C29" s="77" t="s">
        <v>2661</v>
      </c>
      <c r="D29" s="115">
        <v>3140.0</v>
      </c>
    </row>
    <row r="30" ht="13.5" customHeight="1">
      <c r="A30" s="173" t="s">
        <v>671</v>
      </c>
      <c r="B30" s="184">
        <v>45446.0</v>
      </c>
      <c r="C30" s="77" t="s">
        <v>2662</v>
      </c>
      <c r="D30" s="115">
        <v>709.0</v>
      </c>
    </row>
    <row r="31" ht="13.5" customHeight="1">
      <c r="A31" s="173" t="s">
        <v>671</v>
      </c>
      <c r="B31" s="184">
        <v>45463.0</v>
      </c>
      <c r="C31" s="77" t="s">
        <v>2663</v>
      </c>
      <c r="D31" s="115">
        <v>471.0</v>
      </c>
    </row>
    <row r="32" ht="13.5" customHeight="1">
      <c r="A32" s="173" t="s">
        <v>671</v>
      </c>
      <c r="B32" s="184">
        <v>45469.0</v>
      </c>
      <c r="C32" s="77" t="s">
        <v>2664</v>
      </c>
      <c r="D32" s="115">
        <v>2385.0</v>
      </c>
    </row>
    <row r="33" ht="13.5" customHeight="1">
      <c r="A33" s="173" t="s">
        <v>671</v>
      </c>
      <c r="B33" s="184">
        <v>45631.0</v>
      </c>
      <c r="C33" s="77" t="s">
        <v>2665</v>
      </c>
      <c r="D33" s="115">
        <v>1069.0</v>
      </c>
    </row>
    <row r="34" ht="13.5" customHeight="1">
      <c r="A34" s="173" t="s">
        <v>671</v>
      </c>
      <c r="B34" s="184">
        <v>45661.0</v>
      </c>
      <c r="C34" s="77" t="s">
        <v>2666</v>
      </c>
      <c r="D34" s="115">
        <v>820.0</v>
      </c>
    </row>
    <row r="35" ht="13.5" customHeight="1">
      <c r="A35" s="173" t="s">
        <v>671</v>
      </c>
      <c r="B35" s="184">
        <v>45682.0</v>
      </c>
      <c r="C35" s="77" t="s">
        <v>2667</v>
      </c>
      <c r="D35" s="115">
        <v>362.0</v>
      </c>
    </row>
    <row r="36" ht="13.5" customHeight="1">
      <c r="A36" s="173" t="s">
        <v>671</v>
      </c>
      <c r="B36" s="184">
        <v>45691.0</v>
      </c>
      <c r="C36" s="77" t="s">
        <v>2668</v>
      </c>
      <c r="D36" s="115">
        <v>1275.0</v>
      </c>
    </row>
    <row r="37" ht="13.5" customHeight="1">
      <c r="A37" s="173" t="s">
        <v>671</v>
      </c>
      <c r="B37" s="184">
        <v>45748.0</v>
      </c>
      <c r="C37" s="78" t="s">
        <v>2669</v>
      </c>
      <c r="D37" s="115">
        <v>17580.0</v>
      </c>
    </row>
    <row r="38" ht="13.5" customHeight="1">
      <c r="A38" s="173" t="s">
        <v>1363</v>
      </c>
      <c r="B38" s="184">
        <v>45758.0</v>
      </c>
      <c r="C38" s="78" t="s">
        <v>2670</v>
      </c>
      <c r="D38" s="115">
        <v>40.0</v>
      </c>
    </row>
    <row r="39" ht="13.5" customHeight="1">
      <c r="A39" s="173" t="s">
        <v>1363</v>
      </c>
      <c r="B39" s="184">
        <v>45705.0</v>
      </c>
      <c r="C39" s="77" t="s">
        <v>2671</v>
      </c>
      <c r="D39" s="115">
        <v>56.0</v>
      </c>
    </row>
    <row r="40" ht="13.5" customHeight="1">
      <c r="A40" s="173" t="s">
        <v>1363</v>
      </c>
      <c r="B40" s="184">
        <v>45691.0</v>
      </c>
      <c r="C40" s="77" t="s">
        <v>2672</v>
      </c>
      <c r="D40" s="115">
        <v>85.0</v>
      </c>
    </row>
    <row r="41" ht="13.5" customHeight="1">
      <c r="A41" s="173" t="s">
        <v>1363</v>
      </c>
      <c r="B41" s="184">
        <v>45687.0</v>
      </c>
      <c r="C41" s="77" t="s">
        <v>2673</v>
      </c>
      <c r="D41" s="115">
        <v>50.0</v>
      </c>
    </row>
    <row r="42" ht="13.5" customHeight="1">
      <c r="A42" s="173" t="s">
        <v>1363</v>
      </c>
      <c r="B42" s="184">
        <v>45682.0</v>
      </c>
      <c r="C42" s="77" t="s">
        <v>2674</v>
      </c>
      <c r="D42" s="115">
        <v>58.0</v>
      </c>
    </row>
    <row r="43" ht="13.5" customHeight="1">
      <c r="A43" s="173" t="s">
        <v>1363</v>
      </c>
      <c r="B43" s="184">
        <v>45661.0</v>
      </c>
      <c r="C43" s="77" t="s">
        <v>2675</v>
      </c>
      <c r="D43" s="115">
        <v>153.0</v>
      </c>
    </row>
    <row r="44" ht="13.5" customHeight="1">
      <c r="A44" s="173" t="s">
        <v>1363</v>
      </c>
      <c r="B44" s="184">
        <v>45631.0</v>
      </c>
      <c r="C44" s="77" t="s">
        <v>2676</v>
      </c>
      <c r="D44" s="115">
        <v>61.0</v>
      </c>
    </row>
    <row r="45" ht="13.5" customHeight="1">
      <c r="A45" s="173" t="s">
        <v>1363</v>
      </c>
      <c r="B45" s="184">
        <v>45474.0</v>
      </c>
      <c r="C45" s="77" t="s">
        <v>2677</v>
      </c>
      <c r="D45" s="115">
        <v>185.0</v>
      </c>
    </row>
    <row r="46" ht="13.5" customHeight="1">
      <c r="A46" s="173" t="s">
        <v>1363</v>
      </c>
      <c r="B46" s="184">
        <v>45469.0</v>
      </c>
      <c r="C46" s="77" t="s">
        <v>2678</v>
      </c>
      <c r="D46" s="115">
        <v>136.0</v>
      </c>
    </row>
    <row r="47" ht="13.5" customHeight="1">
      <c r="A47" s="173" t="s">
        <v>1363</v>
      </c>
      <c r="B47" s="184">
        <v>45463.0</v>
      </c>
      <c r="C47" s="77" t="s">
        <v>2679</v>
      </c>
      <c r="D47" s="115">
        <v>243.0</v>
      </c>
    </row>
    <row r="48" ht="13.5" customHeight="1">
      <c r="A48" s="173" t="s">
        <v>1363</v>
      </c>
      <c r="B48" s="184">
        <v>45421.0</v>
      </c>
      <c r="C48" s="77" t="s">
        <v>2680</v>
      </c>
      <c r="D48" s="115">
        <v>70.0</v>
      </c>
    </row>
    <row r="49" ht="13.5" customHeight="1">
      <c r="A49" s="173" t="s">
        <v>1363</v>
      </c>
      <c r="B49" s="184">
        <v>45416.0</v>
      </c>
      <c r="C49" s="77" t="s">
        <v>2681</v>
      </c>
      <c r="D49" s="115">
        <v>80.0</v>
      </c>
    </row>
    <row r="50" ht="13.5" customHeight="1">
      <c r="A50" s="173" t="s">
        <v>1363</v>
      </c>
      <c r="B50" s="184">
        <v>45416.0</v>
      </c>
      <c r="C50" s="77" t="s">
        <v>2682</v>
      </c>
      <c r="D50" s="115">
        <v>176.0</v>
      </c>
    </row>
    <row r="51" ht="13.5" customHeight="1">
      <c r="A51" s="173" t="s">
        <v>1363</v>
      </c>
      <c r="B51" s="184">
        <v>45412.0</v>
      </c>
      <c r="C51" s="77" t="s">
        <v>2683</v>
      </c>
      <c r="D51" s="115">
        <v>60.0</v>
      </c>
    </row>
    <row r="52" ht="13.5" customHeight="1">
      <c r="A52" s="173" t="s">
        <v>1363</v>
      </c>
      <c r="B52" s="184">
        <v>45410.0</v>
      </c>
      <c r="C52" s="77" t="s">
        <v>2684</v>
      </c>
      <c r="D52" s="115">
        <v>102.0</v>
      </c>
    </row>
    <row r="53" ht="13.5" customHeight="1">
      <c r="A53" s="173" t="s">
        <v>1363</v>
      </c>
      <c r="B53" s="184">
        <v>45410.0</v>
      </c>
      <c r="C53" s="77" t="s">
        <v>2685</v>
      </c>
      <c r="D53" s="115">
        <v>124.0</v>
      </c>
    </row>
    <row r="54" ht="13.5" customHeight="1">
      <c r="A54" s="173" t="s">
        <v>1363</v>
      </c>
      <c r="B54" s="184">
        <v>45409.0</v>
      </c>
      <c r="C54" s="77" t="s">
        <v>2686</v>
      </c>
      <c r="D54" s="115">
        <v>82.0</v>
      </c>
    </row>
    <row r="55" ht="13.5" customHeight="1">
      <c r="A55" s="173" t="s">
        <v>1363</v>
      </c>
      <c r="B55" s="184">
        <v>45406.0</v>
      </c>
      <c r="C55" s="77" t="s">
        <v>2687</v>
      </c>
      <c r="D55" s="115">
        <v>101.0</v>
      </c>
    </row>
    <row r="56" ht="13.5" customHeight="1">
      <c r="A56" s="173" t="s">
        <v>1363</v>
      </c>
      <c r="B56" s="184">
        <v>45406.0</v>
      </c>
      <c r="C56" s="77" t="s">
        <v>2688</v>
      </c>
      <c r="D56" s="115">
        <v>54.0</v>
      </c>
    </row>
    <row r="57" ht="13.5" customHeight="1">
      <c r="A57" s="173" t="s">
        <v>1363</v>
      </c>
      <c r="B57" s="184">
        <v>45404.0</v>
      </c>
      <c r="C57" s="77" t="s">
        <v>2689</v>
      </c>
      <c r="D57" s="115">
        <v>69.0</v>
      </c>
    </row>
    <row r="58" ht="13.5" customHeight="1">
      <c r="A58" s="173" t="s">
        <v>1363</v>
      </c>
      <c r="B58" s="184">
        <v>45403.0</v>
      </c>
      <c r="C58" s="77" t="s">
        <v>2690</v>
      </c>
      <c r="D58" s="115">
        <v>103.0</v>
      </c>
    </row>
    <row r="59" ht="13.5" customHeight="1">
      <c r="A59" s="173" t="s">
        <v>1363</v>
      </c>
      <c r="B59" s="184">
        <v>45403.0</v>
      </c>
      <c r="C59" s="77" t="s">
        <v>2691</v>
      </c>
      <c r="D59" s="115">
        <v>114.0</v>
      </c>
    </row>
    <row r="60" ht="13.5" customHeight="1">
      <c r="A60" s="173" t="s">
        <v>1363</v>
      </c>
      <c r="B60" s="184">
        <v>45402.0</v>
      </c>
      <c r="C60" s="77" t="s">
        <v>2692</v>
      </c>
      <c r="D60" s="115">
        <v>81.0</v>
      </c>
    </row>
    <row r="61" ht="13.5" customHeight="1">
      <c r="A61" s="173" t="s">
        <v>1363</v>
      </c>
      <c r="B61" s="184">
        <v>45401.0</v>
      </c>
      <c r="C61" s="77" t="s">
        <v>2693</v>
      </c>
      <c r="D61" s="115">
        <v>101.0</v>
      </c>
    </row>
    <row r="62" ht="13.5" customHeight="1">
      <c r="A62" s="173" t="s">
        <v>1363</v>
      </c>
      <c r="B62" s="184">
        <v>45392.0</v>
      </c>
      <c r="C62" s="77" t="s">
        <v>2694</v>
      </c>
      <c r="D62" s="115">
        <v>72.0</v>
      </c>
    </row>
    <row r="63" ht="13.5" customHeight="1">
      <c r="A63" s="173" t="s">
        <v>1363</v>
      </c>
      <c r="B63" s="184">
        <v>45391.0</v>
      </c>
      <c r="C63" s="77" t="s">
        <v>2695</v>
      </c>
      <c r="D63" s="115">
        <v>97.0</v>
      </c>
    </row>
    <row r="64" ht="13.5" customHeight="1">
      <c r="A64" s="173" t="s">
        <v>1363</v>
      </c>
      <c r="B64" s="184">
        <v>45391.0</v>
      </c>
      <c r="C64" s="77" t="s">
        <v>2696</v>
      </c>
      <c r="D64" s="115">
        <v>150.0</v>
      </c>
    </row>
    <row r="65" ht="13.5" customHeight="1">
      <c r="A65" s="173" t="s">
        <v>1177</v>
      </c>
      <c r="B65" s="184">
        <v>45416.0</v>
      </c>
      <c r="C65" s="77" t="s">
        <v>2697</v>
      </c>
      <c r="D65" s="115">
        <v>368.0</v>
      </c>
    </row>
    <row r="66" ht="13.5" customHeight="1">
      <c r="A66" s="173" t="s">
        <v>1177</v>
      </c>
      <c r="B66" s="184">
        <v>45416.0</v>
      </c>
      <c r="C66" s="77" t="s">
        <v>2698</v>
      </c>
      <c r="D66" s="115">
        <v>1823.0</v>
      </c>
    </row>
    <row r="67" ht="13.5" customHeight="1">
      <c r="A67" s="173" t="s">
        <v>1177</v>
      </c>
      <c r="B67" s="184">
        <v>45410.0</v>
      </c>
      <c r="C67" s="77" t="s">
        <v>2699</v>
      </c>
      <c r="D67" s="115">
        <v>832.0</v>
      </c>
    </row>
    <row r="68" ht="13.5" customHeight="1">
      <c r="A68" s="173" t="s">
        <v>1177</v>
      </c>
      <c r="B68" s="184">
        <v>45409.0</v>
      </c>
      <c r="C68" s="77" t="s">
        <v>2700</v>
      </c>
      <c r="D68" s="115">
        <v>176.0</v>
      </c>
    </row>
    <row r="69" ht="13.5" customHeight="1">
      <c r="A69" s="173" t="s">
        <v>1177</v>
      </c>
      <c r="B69" s="184">
        <v>45406.0</v>
      </c>
      <c r="C69" s="77" t="s">
        <v>2701</v>
      </c>
      <c r="D69" s="115">
        <v>173.0</v>
      </c>
    </row>
    <row r="70" ht="13.5" customHeight="1">
      <c r="A70" s="173" t="s">
        <v>1177</v>
      </c>
      <c r="B70" s="184">
        <v>45403.0</v>
      </c>
      <c r="C70" s="77" t="s">
        <v>2702</v>
      </c>
      <c r="D70" s="115">
        <v>231.0</v>
      </c>
    </row>
    <row r="71" ht="13.5" customHeight="1">
      <c r="A71" s="173" t="s">
        <v>1177</v>
      </c>
      <c r="B71" s="184">
        <v>45402.0</v>
      </c>
      <c r="C71" s="77" t="s">
        <v>2703</v>
      </c>
      <c r="D71" s="115">
        <v>228.0</v>
      </c>
    </row>
    <row r="72" ht="13.5" customHeight="1">
      <c r="A72" s="173" t="s">
        <v>1177</v>
      </c>
      <c r="B72" s="184">
        <v>45401.0</v>
      </c>
      <c r="C72" s="77" t="s">
        <v>2704</v>
      </c>
      <c r="D72" s="115">
        <v>772.0</v>
      </c>
    </row>
    <row r="73" ht="13.5" customHeight="1">
      <c r="A73" s="173" t="s">
        <v>1177</v>
      </c>
      <c r="B73" s="184">
        <v>45396.0</v>
      </c>
      <c r="C73" s="77" t="s">
        <v>2705</v>
      </c>
      <c r="D73" s="177">
        <v>10573.0</v>
      </c>
    </row>
    <row r="74" ht="13.5" customHeight="1">
      <c r="A74" s="173" t="s">
        <v>1177</v>
      </c>
      <c r="B74" s="184">
        <v>45388.0</v>
      </c>
      <c r="C74" s="286" t="s">
        <v>2706</v>
      </c>
      <c r="D74" s="115">
        <v>330.0</v>
      </c>
    </row>
    <row r="75" ht="13.5" customHeight="1">
      <c r="A75" s="173" t="s">
        <v>1177</v>
      </c>
      <c r="B75" s="184">
        <v>45396.0</v>
      </c>
      <c r="C75" s="77" t="s">
        <v>2705</v>
      </c>
      <c r="D75" s="115">
        <v>11002.0</v>
      </c>
    </row>
    <row r="76" ht="13.5" customHeight="1">
      <c r="A76" s="173" t="s">
        <v>1177</v>
      </c>
      <c r="B76" s="184">
        <v>45401.0</v>
      </c>
      <c r="C76" s="77" t="s">
        <v>2704</v>
      </c>
      <c r="D76" s="115">
        <v>284.0</v>
      </c>
    </row>
    <row r="77" ht="13.5" customHeight="1">
      <c r="A77" s="173" t="s">
        <v>1177</v>
      </c>
      <c r="B77" s="184">
        <v>45403.0</v>
      </c>
      <c r="C77" s="77" t="s">
        <v>2702</v>
      </c>
      <c r="D77" s="115">
        <v>254.0</v>
      </c>
    </row>
    <row r="78" ht="13.5" customHeight="1">
      <c r="A78" s="173" t="s">
        <v>1177</v>
      </c>
      <c r="B78" s="184">
        <v>45406.0</v>
      </c>
      <c r="C78" s="77" t="s">
        <v>2701</v>
      </c>
      <c r="D78" s="115">
        <v>209.0</v>
      </c>
    </row>
    <row r="79" ht="13.5" customHeight="1">
      <c r="A79" s="173" t="s">
        <v>1177</v>
      </c>
      <c r="B79" s="184">
        <v>45409.0</v>
      </c>
      <c r="C79" s="77" t="s">
        <v>2700</v>
      </c>
      <c r="D79" s="115">
        <v>212.0</v>
      </c>
    </row>
    <row r="80" ht="13.5" customHeight="1">
      <c r="A80" s="173" t="s">
        <v>1177</v>
      </c>
      <c r="B80" s="184">
        <v>45410.0</v>
      </c>
      <c r="C80" s="77" t="s">
        <v>2699</v>
      </c>
      <c r="D80" s="115">
        <v>870.0</v>
      </c>
    </row>
    <row r="81" ht="13.5" customHeight="1">
      <c r="A81" s="173" t="s">
        <v>1177</v>
      </c>
      <c r="B81" s="184">
        <v>45416.0</v>
      </c>
      <c r="C81" s="77" t="s">
        <v>2698</v>
      </c>
      <c r="D81" s="115">
        <v>2121.0</v>
      </c>
    </row>
    <row r="82" ht="13.5" customHeight="1">
      <c r="A82" s="173" t="s">
        <v>1177</v>
      </c>
      <c r="B82" s="184">
        <v>45416.0</v>
      </c>
      <c r="C82" s="77" t="s">
        <v>2697</v>
      </c>
      <c r="D82" s="115">
        <v>463.0</v>
      </c>
    </row>
    <row r="83" ht="13.5" customHeight="1">
      <c r="A83" s="173" t="s">
        <v>1177</v>
      </c>
      <c r="B83" s="184">
        <v>45463.0</v>
      </c>
      <c r="C83" s="77" t="s">
        <v>2707</v>
      </c>
      <c r="D83" s="115">
        <v>267.0</v>
      </c>
    </row>
    <row r="84" ht="13.5" customHeight="1">
      <c r="A84" s="173" t="s">
        <v>1177</v>
      </c>
      <c r="B84" s="184">
        <v>45456.0</v>
      </c>
      <c r="C84" s="77" t="s">
        <v>2708</v>
      </c>
      <c r="D84" s="115">
        <v>230.0</v>
      </c>
    </row>
    <row r="85" ht="13.5" customHeight="1">
      <c r="A85" s="173" t="s">
        <v>1177</v>
      </c>
      <c r="B85" s="184">
        <v>45469.0</v>
      </c>
      <c r="C85" s="77" t="s">
        <v>2709</v>
      </c>
      <c r="D85" s="115">
        <v>931.0</v>
      </c>
    </row>
    <row r="86" ht="13.5" customHeight="1">
      <c r="A86" s="173" t="s">
        <v>1177</v>
      </c>
      <c r="B86" s="184">
        <v>45465.0</v>
      </c>
      <c r="C86" s="77" t="s">
        <v>2708</v>
      </c>
      <c r="D86" s="115">
        <v>168.0</v>
      </c>
    </row>
    <row r="87" ht="13.5" customHeight="1">
      <c r="A87" s="173" t="s">
        <v>1177</v>
      </c>
      <c r="B87" s="184">
        <v>45474.0</v>
      </c>
      <c r="C87" s="77" t="s">
        <v>2708</v>
      </c>
      <c r="D87" s="115">
        <v>264.0</v>
      </c>
    </row>
    <row r="88" ht="13.5" customHeight="1">
      <c r="A88" s="173" t="s">
        <v>1177</v>
      </c>
      <c r="B88" s="184">
        <v>45482.0</v>
      </c>
      <c r="C88" s="77" t="s">
        <v>2708</v>
      </c>
      <c r="D88" s="115">
        <v>264.0</v>
      </c>
    </row>
    <row r="89" ht="13.5" customHeight="1">
      <c r="A89" s="173" t="s">
        <v>1177</v>
      </c>
      <c r="B89" s="184">
        <v>45536.0</v>
      </c>
      <c r="C89" s="77" t="s">
        <v>2708</v>
      </c>
      <c r="D89" s="115">
        <v>226.0</v>
      </c>
    </row>
    <row r="90" ht="13.5" customHeight="1">
      <c r="A90" s="173" t="s">
        <v>1177</v>
      </c>
      <c r="B90" s="184">
        <v>45573.0</v>
      </c>
      <c r="C90" s="77" t="s">
        <v>2708</v>
      </c>
      <c r="D90" s="115">
        <v>278.0</v>
      </c>
    </row>
    <row r="91" ht="13.5" customHeight="1">
      <c r="A91" s="173" t="s">
        <v>1177</v>
      </c>
      <c r="B91" s="184">
        <v>45577.0</v>
      </c>
      <c r="C91" s="77" t="s">
        <v>2708</v>
      </c>
      <c r="D91" s="115">
        <v>200.0</v>
      </c>
    </row>
    <row r="92" ht="13.5" customHeight="1">
      <c r="A92" s="173" t="s">
        <v>1177</v>
      </c>
      <c r="B92" s="184">
        <v>45591.0</v>
      </c>
      <c r="C92" s="77" t="s">
        <v>2708</v>
      </c>
      <c r="D92" s="115">
        <v>217.0</v>
      </c>
    </row>
    <row r="93" ht="13.5" customHeight="1">
      <c r="A93" s="173" t="s">
        <v>1177</v>
      </c>
      <c r="B93" s="184">
        <v>45598.0</v>
      </c>
      <c r="C93" s="77" t="s">
        <v>2708</v>
      </c>
      <c r="D93" s="115">
        <v>222.0</v>
      </c>
    </row>
    <row r="94" ht="13.5" customHeight="1">
      <c r="A94" s="173" t="s">
        <v>1177</v>
      </c>
      <c r="B94" s="184">
        <v>45600.0</v>
      </c>
      <c r="C94" s="77" t="s">
        <v>2708</v>
      </c>
      <c r="D94" s="115">
        <v>311.0</v>
      </c>
    </row>
    <row r="95" ht="13.5" customHeight="1">
      <c r="A95" s="173" t="s">
        <v>1177</v>
      </c>
      <c r="B95" s="184">
        <v>45631.0</v>
      </c>
      <c r="C95" s="77" t="s">
        <v>2708</v>
      </c>
      <c r="D95" s="115">
        <v>139.0</v>
      </c>
    </row>
    <row r="96" ht="13.5" customHeight="1">
      <c r="A96" s="173" t="s">
        <v>1177</v>
      </c>
      <c r="B96" s="184">
        <v>45661.0</v>
      </c>
      <c r="C96" s="77" t="s">
        <v>2710</v>
      </c>
      <c r="D96" s="115">
        <v>645.0</v>
      </c>
    </row>
    <row r="97" ht="13.5" customHeight="1">
      <c r="A97" s="173" t="s">
        <v>1177</v>
      </c>
      <c r="B97" s="184">
        <v>45664.0</v>
      </c>
      <c r="C97" s="77" t="s">
        <v>2708</v>
      </c>
      <c r="D97" s="115">
        <v>532.0</v>
      </c>
    </row>
    <row r="98" ht="13.5" customHeight="1">
      <c r="A98" s="173" t="s">
        <v>1177</v>
      </c>
      <c r="B98" s="184">
        <v>45669.0</v>
      </c>
      <c r="C98" s="77" t="s">
        <v>2708</v>
      </c>
      <c r="D98" s="115">
        <v>463.0</v>
      </c>
    </row>
    <row r="99" ht="13.5" customHeight="1">
      <c r="A99" s="173" t="s">
        <v>1177</v>
      </c>
      <c r="B99" s="184">
        <v>45682.0</v>
      </c>
      <c r="C99" s="77" t="s">
        <v>2708</v>
      </c>
      <c r="D99" s="115">
        <v>178.0</v>
      </c>
    </row>
    <row r="100" ht="13.5" customHeight="1">
      <c r="A100" s="173" t="s">
        <v>1177</v>
      </c>
      <c r="B100" s="184">
        <v>45691.0</v>
      </c>
      <c r="C100" s="77" t="s">
        <v>2711</v>
      </c>
      <c r="D100" s="115">
        <v>813.0</v>
      </c>
    </row>
    <row r="101" ht="13.5" customHeight="1">
      <c r="A101" s="173" t="s">
        <v>1177</v>
      </c>
      <c r="B101" s="184">
        <v>45705.0</v>
      </c>
      <c r="C101" s="77" t="s">
        <v>2712</v>
      </c>
      <c r="D101" s="115">
        <v>356.0</v>
      </c>
    </row>
    <row r="102" ht="13.5" customHeight="1">
      <c r="A102" s="173" t="s">
        <v>1177</v>
      </c>
      <c r="B102" s="149">
        <v>45748.0</v>
      </c>
      <c r="C102" s="77" t="s">
        <v>2713</v>
      </c>
      <c r="D102" s="115">
        <v>1154.0</v>
      </c>
    </row>
    <row r="103" ht="13.5" customHeight="1">
      <c r="A103" s="287"/>
      <c r="B103" s="131"/>
      <c r="C103" s="288"/>
      <c r="D103" s="289"/>
    </row>
    <row r="104" ht="13.5" customHeight="1">
      <c r="A104" s="287"/>
      <c r="B104" s="131"/>
      <c r="C104" s="288"/>
      <c r="D104" s="289"/>
    </row>
    <row r="105" ht="13.5" customHeight="1">
      <c r="A105" s="287"/>
      <c r="B105" s="131"/>
      <c r="C105" s="288"/>
      <c r="D105" s="289"/>
    </row>
    <row r="106" ht="13.5" customHeight="1">
      <c r="A106" s="287"/>
      <c r="B106" s="131"/>
      <c r="C106" s="288"/>
      <c r="D106" s="289"/>
    </row>
    <row r="107" ht="20.25" customHeight="1">
      <c r="A107" s="290"/>
      <c r="B107" s="291"/>
      <c r="C107" s="292" t="s">
        <v>1440</v>
      </c>
      <c r="D107" s="293">
        <f>SUM(D4:D102)</f>
        <v>104395</v>
      </c>
      <c r="E107" s="294">
        <f>SUM(D4+D5+D6+D7+D8+D9+D10+D11+D12+D13+D14+D15+D16+D17+D18+D19+D20+D21+D22+D23+D24+D25+D26+D27+D28+D29+D30+D31+D32+D33+D44+D45+D46+D47+D48+D49+D50+D51+D52+D53+D54+D55+D56+D57+D58+D59+D60+D61+D62+D63+D64+D65+D66+D67+D68+D69+D70+D71+D72+D73+D74+D75+D76+D77+D78+D79+D80+D81+D82+D83+D84+D85+D86+D87+D88+D89+D90+D91+D92+D93+D94+D95)</f>
        <v>79775</v>
      </c>
      <c r="F107" s="294">
        <f>SUM(D102+D101+D100+D99+D98+D97+D96+D43+D42+D41+D40+D39+D38+D37+D36+D35+D34)</f>
        <v>24620</v>
      </c>
      <c r="G107" s="294">
        <v>82.0</v>
      </c>
      <c r="H107" s="294">
        <v>17.0</v>
      </c>
    </row>
    <row r="108" ht="15.75" customHeight="1"/>
    <row r="109" ht="15.75" customHeight="1">
      <c r="A109" s="69"/>
      <c r="B109" s="5"/>
      <c r="C109" s="5"/>
      <c r="D109" s="6"/>
    </row>
    <row r="110" ht="15.75" customHeight="1">
      <c r="A110" s="295"/>
      <c r="B110" s="6"/>
      <c r="C110" s="296"/>
      <c r="D110" s="6"/>
    </row>
    <row r="111" ht="15.75" customHeight="1">
      <c r="A111" s="297"/>
      <c r="B111" s="6"/>
      <c r="C111" s="298"/>
      <c r="D111" s="6"/>
      <c r="G111" s="10"/>
    </row>
    <row r="112" ht="15.75" customHeight="1">
      <c r="A112" s="297"/>
      <c r="B112" s="6"/>
      <c r="C112" s="299"/>
      <c r="D112" s="6"/>
      <c r="G112" s="10"/>
    </row>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2:D2"/>
    <mergeCell ref="A109:D109"/>
    <mergeCell ref="A110:B110"/>
    <mergeCell ref="C110:D110"/>
    <mergeCell ref="A111:B111"/>
    <mergeCell ref="C111:D111"/>
    <mergeCell ref="A112:B112"/>
    <mergeCell ref="C112:D11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 r:id="rId88" ref="C91"/>
    <hyperlink r:id="rId89" ref="C92"/>
    <hyperlink r:id="rId90" ref="C93"/>
    <hyperlink r:id="rId91" ref="C94"/>
    <hyperlink r:id="rId92" ref="C95"/>
    <hyperlink r:id="rId93" ref="C96"/>
    <hyperlink r:id="rId94" ref="C97"/>
    <hyperlink r:id="rId95" ref="C98"/>
    <hyperlink r:id="rId96" ref="C99"/>
    <hyperlink r:id="rId97" ref="C100"/>
    <hyperlink r:id="rId98" ref="C101"/>
    <hyperlink r:id="rId99" ref="C102"/>
  </hyperlinks>
  <printOptions/>
  <pageMargins bottom="0.75" footer="0.0" header="0.0" left="0.7" right="0.7" top="0.75"/>
  <pageSetup orientation="landscape"/>
  <drawing r:id="rId100"/>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6.38"/>
    <col customWidth="1" min="2" max="2" width="18.63"/>
    <col customWidth="1" min="3" max="3" width="51.75"/>
    <col customWidth="1" min="4" max="4" width="17.25"/>
    <col customWidth="1" min="5" max="6" width="9.13"/>
    <col customWidth="1" min="7" max="7" width="19.75"/>
    <col customWidth="1" min="8" max="8" width="18.75"/>
    <col customWidth="1" min="9" max="26" width="10.0"/>
  </cols>
  <sheetData>
    <row r="2" ht="13.5" customHeight="1">
      <c r="A2" s="94" t="s">
        <v>2714</v>
      </c>
      <c r="B2" s="95"/>
      <c r="C2" s="95"/>
      <c r="D2" s="96"/>
    </row>
    <row r="3" ht="13.5" customHeight="1">
      <c r="A3" s="72" t="s">
        <v>2715</v>
      </c>
      <c r="B3" s="73" t="s">
        <v>1447</v>
      </c>
      <c r="C3" s="74" t="s">
        <v>2716</v>
      </c>
      <c r="D3" s="75" t="s">
        <v>2717</v>
      </c>
      <c r="G3" s="71" t="s">
        <v>1274</v>
      </c>
      <c r="H3" s="71" t="s">
        <v>1275</v>
      </c>
    </row>
    <row r="4" ht="13.5" customHeight="1">
      <c r="A4" s="177" t="s">
        <v>1177</v>
      </c>
      <c r="B4" s="200" t="s">
        <v>2718</v>
      </c>
      <c r="C4" s="77" t="s">
        <v>2719</v>
      </c>
      <c r="D4" s="300">
        <v>1253.0</v>
      </c>
    </row>
    <row r="5" ht="13.5" customHeight="1">
      <c r="A5" s="8" t="s">
        <v>1248</v>
      </c>
      <c r="B5" s="200" t="s">
        <v>2720</v>
      </c>
      <c r="C5" s="77" t="s">
        <v>2721</v>
      </c>
      <c r="D5" s="300">
        <v>500.0</v>
      </c>
    </row>
    <row r="6" ht="13.5" customHeight="1">
      <c r="A6" s="177" t="s">
        <v>1177</v>
      </c>
      <c r="B6" s="200" t="s">
        <v>2722</v>
      </c>
      <c r="C6" s="77" t="s">
        <v>2723</v>
      </c>
      <c r="D6" s="115">
        <v>2912.0</v>
      </c>
    </row>
    <row r="7" ht="13.5" customHeight="1">
      <c r="A7" s="177" t="s">
        <v>1177</v>
      </c>
      <c r="B7" s="200" t="s">
        <v>2724</v>
      </c>
      <c r="C7" s="77" t="s">
        <v>2725</v>
      </c>
      <c r="D7" s="115">
        <v>1810.0</v>
      </c>
    </row>
    <row r="8" ht="13.5" customHeight="1">
      <c r="A8" s="177" t="s">
        <v>1177</v>
      </c>
      <c r="B8" s="200" t="s">
        <v>2726</v>
      </c>
      <c r="C8" s="77" t="s">
        <v>2727</v>
      </c>
      <c r="D8" s="300">
        <v>632.0</v>
      </c>
    </row>
    <row r="9" ht="13.5" customHeight="1">
      <c r="A9" s="8" t="s">
        <v>1248</v>
      </c>
      <c r="B9" s="200" t="s">
        <v>2728</v>
      </c>
      <c r="C9" s="77" t="s">
        <v>2729</v>
      </c>
      <c r="D9" s="115">
        <v>17000.0</v>
      </c>
    </row>
    <row r="10" ht="13.5" customHeight="1">
      <c r="A10" s="8" t="s">
        <v>1248</v>
      </c>
      <c r="B10" s="200" t="s">
        <v>2724</v>
      </c>
      <c r="C10" s="77" t="s">
        <v>2730</v>
      </c>
      <c r="D10" s="115">
        <v>30000.0</v>
      </c>
    </row>
    <row r="11" ht="13.5" customHeight="1">
      <c r="A11" s="173" t="s">
        <v>1836</v>
      </c>
      <c r="B11" s="200" t="s">
        <v>2731</v>
      </c>
      <c r="C11" s="77" t="s">
        <v>2732</v>
      </c>
      <c r="D11" s="115">
        <v>953.0</v>
      </c>
    </row>
    <row r="12" ht="13.5" customHeight="1">
      <c r="A12" s="173" t="s">
        <v>1836</v>
      </c>
      <c r="B12" s="200" t="s">
        <v>2731</v>
      </c>
      <c r="C12" s="77" t="s">
        <v>2733</v>
      </c>
      <c r="D12" s="115">
        <v>2304.0</v>
      </c>
    </row>
    <row r="13" ht="13.5" customHeight="1">
      <c r="A13" s="8" t="s">
        <v>1363</v>
      </c>
      <c r="B13" s="200" t="s">
        <v>2734</v>
      </c>
      <c r="C13" s="301" t="s">
        <v>2735</v>
      </c>
      <c r="D13" s="115">
        <v>900.0</v>
      </c>
    </row>
    <row r="14" ht="13.5" customHeight="1">
      <c r="A14" s="8" t="s">
        <v>1363</v>
      </c>
      <c r="B14" s="200" t="s">
        <v>2736</v>
      </c>
      <c r="C14" s="301" t="s">
        <v>2737</v>
      </c>
      <c r="D14" s="115">
        <v>451.0</v>
      </c>
    </row>
    <row r="15" ht="13.5" customHeight="1">
      <c r="A15" s="8" t="s">
        <v>1363</v>
      </c>
      <c r="B15" s="200" t="s">
        <v>2738</v>
      </c>
      <c r="C15" s="301" t="s">
        <v>2739</v>
      </c>
      <c r="D15" s="115">
        <v>370.0</v>
      </c>
    </row>
    <row r="16" ht="13.5" customHeight="1">
      <c r="A16" s="177" t="s">
        <v>1177</v>
      </c>
      <c r="B16" s="200" t="s">
        <v>2740</v>
      </c>
      <c r="C16" s="301" t="s">
        <v>2741</v>
      </c>
      <c r="D16" s="115">
        <v>154.0</v>
      </c>
    </row>
    <row r="17" ht="13.5" customHeight="1">
      <c r="A17" s="115" t="s">
        <v>1177</v>
      </c>
      <c r="B17" s="119" t="s">
        <v>2742</v>
      </c>
      <c r="C17" s="301" t="s">
        <v>2743</v>
      </c>
      <c r="D17" s="115">
        <v>92.0</v>
      </c>
    </row>
    <row r="18" ht="18.75" customHeight="1">
      <c r="A18" s="86"/>
      <c r="B18" s="87"/>
      <c r="C18" s="302"/>
      <c r="D18" s="89"/>
    </row>
    <row r="19" ht="23.25" customHeight="1">
      <c r="A19" s="86"/>
      <c r="B19" s="87"/>
      <c r="C19" s="91" t="s">
        <v>1440</v>
      </c>
      <c r="D19" s="92">
        <f>D4+D5+D6+D7+D8+D9+D10+D11+D12+D13+D14+D15+D16+D17</f>
        <v>59331</v>
      </c>
      <c r="E19" s="93"/>
      <c r="F19" s="93"/>
      <c r="G19" s="93">
        <v>14.0</v>
      </c>
    </row>
    <row r="21" ht="15.75" customHeight="1"/>
    <row r="22" ht="15.75" customHeight="1"/>
    <row r="23" ht="15.75" customHeight="1">
      <c r="A23" s="94" t="s">
        <v>2714</v>
      </c>
      <c r="B23" s="95"/>
      <c r="C23" s="95"/>
      <c r="D23" s="96"/>
    </row>
    <row r="24" ht="15.75" customHeight="1">
      <c r="A24" s="72" t="s">
        <v>2715</v>
      </c>
      <c r="B24" s="73" t="s">
        <v>1447</v>
      </c>
      <c r="C24" s="74" t="s">
        <v>2716</v>
      </c>
      <c r="D24" s="75" t="s">
        <v>2717</v>
      </c>
    </row>
    <row r="25" ht="30.0" customHeight="1">
      <c r="A25" s="115" t="s">
        <v>2744</v>
      </c>
      <c r="B25" s="200" t="s">
        <v>2745</v>
      </c>
      <c r="C25" s="78" t="s">
        <v>2746</v>
      </c>
      <c r="D25" s="115">
        <v>400.0</v>
      </c>
    </row>
    <row r="26" ht="30.0" customHeight="1">
      <c r="A26" s="8" t="s">
        <v>2744</v>
      </c>
      <c r="B26" s="200" t="s">
        <v>2745</v>
      </c>
      <c r="C26" s="78" t="s">
        <v>2747</v>
      </c>
      <c r="D26" s="115">
        <v>455.0</v>
      </c>
    </row>
    <row r="27" ht="30.0" customHeight="1">
      <c r="A27" s="115" t="s">
        <v>2744</v>
      </c>
      <c r="B27" s="200" t="s">
        <v>2745</v>
      </c>
      <c r="C27" s="78" t="s">
        <v>2748</v>
      </c>
      <c r="D27" s="115">
        <v>409.0</v>
      </c>
    </row>
    <row r="28" ht="30.0" customHeight="1">
      <c r="A28" s="115" t="s">
        <v>2744</v>
      </c>
      <c r="B28" s="200" t="s">
        <v>2745</v>
      </c>
      <c r="C28" s="78" t="s">
        <v>2749</v>
      </c>
      <c r="D28" s="115">
        <v>599.0</v>
      </c>
    </row>
    <row r="29" ht="30.0" customHeight="1">
      <c r="A29" s="115" t="s">
        <v>1363</v>
      </c>
      <c r="B29" s="200" t="s">
        <v>2750</v>
      </c>
      <c r="C29" s="78" t="s">
        <v>2751</v>
      </c>
      <c r="D29" s="115">
        <v>218.0</v>
      </c>
    </row>
    <row r="30" ht="30.0" customHeight="1">
      <c r="A30" s="8" t="s">
        <v>1363</v>
      </c>
      <c r="B30" s="200" t="s">
        <v>2750</v>
      </c>
      <c r="C30" s="78" t="s">
        <v>2752</v>
      </c>
      <c r="D30" s="115">
        <v>1000.0</v>
      </c>
    </row>
    <row r="31" ht="30.0" customHeight="1">
      <c r="A31" s="8" t="s">
        <v>1363</v>
      </c>
      <c r="B31" s="200" t="s">
        <v>2745</v>
      </c>
      <c r="C31" s="78" t="s">
        <v>2753</v>
      </c>
      <c r="D31" s="115">
        <v>500.0</v>
      </c>
    </row>
    <row r="32" ht="30.0" customHeight="1">
      <c r="A32" s="173" t="s">
        <v>1363</v>
      </c>
      <c r="B32" s="200" t="s">
        <v>2745</v>
      </c>
      <c r="C32" s="78" t="s">
        <v>2754</v>
      </c>
      <c r="D32" s="115">
        <v>305.0</v>
      </c>
    </row>
    <row r="33" ht="15.75" customHeight="1">
      <c r="A33" s="173" t="s">
        <v>1363</v>
      </c>
      <c r="B33" s="200" t="s">
        <v>2755</v>
      </c>
      <c r="C33" s="78" t="s">
        <v>2756</v>
      </c>
      <c r="D33" s="115">
        <v>1000.0</v>
      </c>
    </row>
    <row r="34" ht="15.75" customHeight="1">
      <c r="A34" s="8" t="s">
        <v>2757</v>
      </c>
      <c r="B34" s="200" t="s">
        <v>2745</v>
      </c>
      <c r="C34" s="303" t="s">
        <v>2758</v>
      </c>
      <c r="D34" s="115">
        <v>1800.0</v>
      </c>
    </row>
    <row r="35" ht="15.75" customHeight="1">
      <c r="A35" s="8" t="s">
        <v>2757</v>
      </c>
      <c r="B35" s="200" t="s">
        <v>2745</v>
      </c>
      <c r="C35" s="303" t="s">
        <v>2759</v>
      </c>
      <c r="D35" s="115">
        <v>2000.0</v>
      </c>
    </row>
    <row r="36" ht="15.75" customHeight="1">
      <c r="A36" s="8" t="s">
        <v>2757</v>
      </c>
      <c r="B36" s="200" t="s">
        <v>2745</v>
      </c>
      <c r="C36" s="303" t="s">
        <v>2760</v>
      </c>
      <c r="D36" s="115">
        <v>1100.0</v>
      </c>
    </row>
    <row r="37" ht="15.75" customHeight="1">
      <c r="A37" s="115" t="s">
        <v>2757</v>
      </c>
      <c r="B37" s="200" t="s">
        <v>2745</v>
      </c>
      <c r="C37" s="303" t="s">
        <v>2761</v>
      </c>
      <c r="D37" s="115">
        <v>370.0</v>
      </c>
    </row>
    <row r="38" ht="15.75" customHeight="1">
      <c r="A38" s="115" t="s">
        <v>2757</v>
      </c>
      <c r="B38" s="200" t="s">
        <v>2745</v>
      </c>
      <c r="C38" s="303" t="s">
        <v>2762</v>
      </c>
      <c r="D38" s="115">
        <v>500.0</v>
      </c>
    </row>
    <row r="39" ht="15.75" customHeight="1">
      <c r="A39" s="106" t="s">
        <v>2763</v>
      </c>
      <c r="B39" s="200" t="s">
        <v>2745</v>
      </c>
      <c r="C39" s="105" t="s">
        <v>2764</v>
      </c>
      <c r="D39" s="106">
        <v>526.0</v>
      </c>
    </row>
    <row r="40" ht="15.75" customHeight="1"/>
    <row r="41" ht="18.75" customHeight="1">
      <c r="C41" s="91" t="s">
        <v>1440</v>
      </c>
      <c r="D41" s="23">
        <f>D25+D26+D27+D28+D29+D30+D31+D32+D33+D34+D35+D36+D37+D38+D39</f>
        <v>11182</v>
      </c>
      <c r="H41" s="93">
        <v>15.0</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23:D23"/>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25"/>
    <hyperlink r:id="rId16" ref="C26"/>
    <hyperlink r:id="rId17" ref="C27"/>
    <hyperlink r:id="rId18" ref="C28"/>
    <hyperlink r:id="rId19" ref="C29"/>
    <hyperlink r:id="rId20" ref="C30"/>
    <hyperlink r:id="rId21" ref="C31"/>
    <hyperlink r:id="rId22" ref="C32"/>
    <hyperlink r:id="rId23" ref="C33"/>
    <hyperlink r:id="rId24" ref="C34"/>
    <hyperlink r:id="rId25" ref="C35"/>
    <hyperlink r:id="rId26" ref="C36"/>
    <hyperlink r:id="rId27" ref="C37"/>
    <hyperlink r:id="rId28" ref="C38"/>
    <hyperlink r:id="rId29" ref="C39"/>
  </hyperlinks>
  <printOptions/>
  <pageMargins bottom="0.75" footer="0.0" header="0.0" left="0.7" right="0.7" top="0.75"/>
  <pageSetup orientation="landscape"/>
  <drawing r:id="rId30"/>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75"/>
    <col customWidth="1" min="2" max="2" width="19.25"/>
    <col customWidth="1" min="3" max="3" width="54.0"/>
    <col customWidth="1" min="4" max="4" width="26.25"/>
    <col customWidth="1" min="5" max="5" width="27.63"/>
    <col customWidth="1" min="6" max="6" width="25.13"/>
    <col customWidth="1" min="7" max="7" width="31.38"/>
    <col customWidth="1" min="8" max="8" width="16.38"/>
    <col customWidth="1" min="9" max="26" width="10.0"/>
  </cols>
  <sheetData>
    <row r="2" ht="30.0" customHeight="1">
      <c r="A2" s="69" t="s">
        <v>1273</v>
      </c>
      <c r="B2" s="5"/>
      <c r="C2" s="5"/>
      <c r="D2" s="6"/>
      <c r="E2" s="70" t="s">
        <v>2</v>
      </c>
      <c r="F2" s="70" t="s">
        <v>13</v>
      </c>
      <c r="G2" s="70" t="s">
        <v>1274</v>
      </c>
      <c r="H2" s="71" t="s">
        <v>1275</v>
      </c>
    </row>
    <row r="3">
      <c r="A3" s="72" t="s">
        <v>1276</v>
      </c>
      <c r="B3" s="73" t="s">
        <v>6</v>
      </c>
      <c r="C3" s="74" t="s">
        <v>7</v>
      </c>
      <c r="D3" s="75" t="s">
        <v>9</v>
      </c>
    </row>
    <row r="4" ht="13.5" customHeight="1">
      <c r="A4" s="8" t="s">
        <v>1177</v>
      </c>
      <c r="B4" s="76">
        <v>45392.0</v>
      </c>
      <c r="C4" s="77" t="s">
        <v>1277</v>
      </c>
      <c r="D4" s="13">
        <v>1236.0</v>
      </c>
    </row>
    <row r="5" ht="13.5" customHeight="1">
      <c r="A5" s="8" t="s">
        <v>1177</v>
      </c>
      <c r="B5" s="76">
        <v>45392.0</v>
      </c>
      <c r="C5" s="77" t="s">
        <v>1278</v>
      </c>
      <c r="D5" s="13">
        <v>7218.0</v>
      </c>
    </row>
    <row r="6" ht="13.5" customHeight="1">
      <c r="A6" s="8" t="s">
        <v>1177</v>
      </c>
      <c r="B6" s="76">
        <v>45637.0</v>
      </c>
      <c r="C6" s="77" t="s">
        <v>1279</v>
      </c>
      <c r="D6" s="13">
        <v>1314.0</v>
      </c>
    </row>
    <row r="7" ht="13.5" customHeight="1">
      <c r="A7" s="8" t="s">
        <v>1177</v>
      </c>
      <c r="B7" s="76">
        <v>45637.0</v>
      </c>
      <c r="C7" s="77" t="s">
        <v>1280</v>
      </c>
      <c r="D7" s="13">
        <v>2231.0</v>
      </c>
    </row>
    <row r="8" ht="13.5" customHeight="1">
      <c r="A8" s="8" t="s">
        <v>1177</v>
      </c>
      <c r="B8" s="76">
        <v>45394.0</v>
      </c>
      <c r="C8" s="77" t="s">
        <v>1281</v>
      </c>
      <c r="D8" s="13">
        <v>993.0</v>
      </c>
    </row>
    <row r="9" ht="13.5" customHeight="1">
      <c r="A9" s="8" t="s">
        <v>1177</v>
      </c>
      <c r="B9" s="76">
        <v>45400.0</v>
      </c>
      <c r="C9" s="77" t="s">
        <v>1282</v>
      </c>
      <c r="D9" s="13">
        <v>3802.0</v>
      </c>
    </row>
    <row r="10" ht="13.5" customHeight="1">
      <c r="A10" s="8" t="s">
        <v>1177</v>
      </c>
      <c r="B10" s="76">
        <v>45401.0</v>
      </c>
      <c r="C10" s="77" t="s">
        <v>1283</v>
      </c>
      <c r="D10" s="13">
        <v>2144.0</v>
      </c>
    </row>
    <row r="11" ht="13.5" customHeight="1">
      <c r="A11" s="8" t="s">
        <v>1177</v>
      </c>
      <c r="B11" s="76">
        <v>45402.0</v>
      </c>
      <c r="C11" s="77" t="s">
        <v>1284</v>
      </c>
      <c r="D11" s="13">
        <v>5362.0</v>
      </c>
    </row>
    <row r="12" ht="13.5" customHeight="1">
      <c r="A12" s="8" t="s">
        <v>1177</v>
      </c>
      <c r="B12" s="76">
        <v>45405.0</v>
      </c>
      <c r="C12" s="77" t="s">
        <v>1285</v>
      </c>
      <c r="D12" s="13">
        <v>819.0</v>
      </c>
    </row>
    <row r="13" ht="13.5" customHeight="1">
      <c r="A13" s="8" t="s">
        <v>1177</v>
      </c>
      <c r="B13" s="76">
        <v>45411.0</v>
      </c>
      <c r="C13" s="77" t="s">
        <v>1286</v>
      </c>
      <c r="D13" s="13">
        <v>2411.0</v>
      </c>
    </row>
    <row r="14" ht="13.5" customHeight="1">
      <c r="A14" s="8" t="s">
        <v>1177</v>
      </c>
      <c r="B14" s="76">
        <v>45414.0</v>
      </c>
      <c r="C14" s="77" t="s">
        <v>1287</v>
      </c>
      <c r="D14" s="13">
        <v>4391.0</v>
      </c>
    </row>
    <row r="15" ht="13.5" customHeight="1">
      <c r="A15" s="8" t="s">
        <v>1177</v>
      </c>
      <c r="B15" s="76">
        <v>45416.0</v>
      </c>
      <c r="C15" s="77" t="s">
        <v>1288</v>
      </c>
      <c r="D15" s="13">
        <v>450.0</v>
      </c>
    </row>
    <row r="16" ht="13.5" customHeight="1">
      <c r="A16" s="8" t="s">
        <v>671</v>
      </c>
      <c r="B16" s="76">
        <v>45419.0</v>
      </c>
      <c r="C16" s="77" t="s">
        <v>1289</v>
      </c>
      <c r="D16" s="13">
        <v>2634.0</v>
      </c>
    </row>
    <row r="17" ht="13.5" customHeight="1">
      <c r="A17" s="8" t="s">
        <v>1177</v>
      </c>
      <c r="B17" s="76">
        <v>45563.0</v>
      </c>
      <c r="C17" s="78" t="s">
        <v>1290</v>
      </c>
      <c r="D17" s="79">
        <v>1280.0</v>
      </c>
    </row>
    <row r="18" ht="13.5" customHeight="1">
      <c r="A18" s="8" t="s">
        <v>1177</v>
      </c>
      <c r="B18" s="76">
        <v>45608.0</v>
      </c>
      <c r="C18" s="77" t="s">
        <v>1291</v>
      </c>
      <c r="D18" s="79">
        <v>1480.0</v>
      </c>
    </row>
    <row r="19" ht="13.5" customHeight="1">
      <c r="A19" s="8" t="s">
        <v>1177</v>
      </c>
      <c r="B19" s="76">
        <v>45617.0</v>
      </c>
      <c r="C19" s="77" t="s">
        <v>1292</v>
      </c>
      <c r="D19" s="79">
        <v>1190.0</v>
      </c>
    </row>
    <row r="20" ht="13.5" customHeight="1">
      <c r="A20" s="8" t="s">
        <v>671</v>
      </c>
      <c r="B20" s="76">
        <v>45618.0</v>
      </c>
      <c r="C20" s="77" t="s">
        <v>1293</v>
      </c>
      <c r="D20" s="79">
        <v>1283.0</v>
      </c>
    </row>
    <row r="21" ht="13.5" customHeight="1">
      <c r="A21" s="8" t="s">
        <v>671</v>
      </c>
      <c r="B21" s="76">
        <v>45631.0</v>
      </c>
      <c r="C21" s="77" t="s">
        <v>1294</v>
      </c>
      <c r="D21" s="79">
        <v>2.24</v>
      </c>
    </row>
    <row r="22" ht="13.5" customHeight="1">
      <c r="A22" s="8" t="s">
        <v>671</v>
      </c>
      <c r="B22" s="76">
        <v>45390.0</v>
      </c>
      <c r="C22" s="77" t="s">
        <v>1295</v>
      </c>
      <c r="D22" s="13">
        <v>2220.0</v>
      </c>
    </row>
    <row r="23" ht="13.5" customHeight="1">
      <c r="A23" s="8" t="s">
        <v>671</v>
      </c>
      <c r="B23" s="76">
        <v>45391.0</v>
      </c>
      <c r="C23" s="77" t="s">
        <v>1296</v>
      </c>
      <c r="D23" s="13">
        <v>2369.0</v>
      </c>
    </row>
    <row r="24" ht="13.5" customHeight="1">
      <c r="A24" s="8" t="s">
        <v>671</v>
      </c>
      <c r="B24" s="76">
        <v>45392.0</v>
      </c>
      <c r="C24" s="77" t="s">
        <v>1297</v>
      </c>
      <c r="D24" s="13">
        <v>379.0</v>
      </c>
    </row>
    <row r="25" ht="13.5" customHeight="1">
      <c r="A25" s="8" t="s">
        <v>671</v>
      </c>
      <c r="B25" s="76">
        <v>45392.0</v>
      </c>
      <c r="C25" s="77" t="s">
        <v>1298</v>
      </c>
      <c r="D25" s="13">
        <v>3370.0</v>
      </c>
    </row>
    <row r="26" ht="13.5" customHeight="1">
      <c r="A26" s="8" t="s">
        <v>671</v>
      </c>
      <c r="B26" s="76">
        <v>45392.0</v>
      </c>
      <c r="C26" s="77" t="s">
        <v>1299</v>
      </c>
      <c r="D26" s="13">
        <v>2544.0</v>
      </c>
    </row>
    <row r="27" ht="13.5" customHeight="1">
      <c r="A27" s="8" t="s">
        <v>671</v>
      </c>
      <c r="B27" s="76">
        <v>45392.0</v>
      </c>
      <c r="C27" s="77" t="s">
        <v>1300</v>
      </c>
      <c r="D27" s="13">
        <v>1412.0</v>
      </c>
    </row>
    <row r="28" ht="13.5" customHeight="1">
      <c r="A28" s="8" t="s">
        <v>671</v>
      </c>
      <c r="B28" s="76">
        <v>45392.0</v>
      </c>
      <c r="C28" s="77" t="s">
        <v>1301</v>
      </c>
      <c r="D28" s="13">
        <v>6792.0</v>
      </c>
    </row>
    <row r="29" ht="13.5" customHeight="1">
      <c r="A29" s="8" t="s">
        <v>671</v>
      </c>
      <c r="B29" s="76">
        <v>45392.0</v>
      </c>
      <c r="C29" s="77" t="s">
        <v>1302</v>
      </c>
      <c r="D29" s="13">
        <v>27399.0</v>
      </c>
    </row>
    <row r="30" ht="13.5" customHeight="1">
      <c r="A30" s="8" t="s">
        <v>671</v>
      </c>
      <c r="B30" s="76">
        <v>45393.0</v>
      </c>
      <c r="C30" s="77" t="s">
        <v>1303</v>
      </c>
      <c r="D30" s="13">
        <v>2255.0</v>
      </c>
    </row>
    <row r="31" ht="13.5" customHeight="1">
      <c r="A31" s="8" t="s">
        <v>671</v>
      </c>
      <c r="B31" s="76">
        <v>45393.0</v>
      </c>
      <c r="C31" s="77" t="s">
        <v>1304</v>
      </c>
      <c r="D31" s="13">
        <v>3961.0</v>
      </c>
    </row>
    <row r="32" ht="13.5" customHeight="1">
      <c r="A32" s="8" t="s">
        <v>671</v>
      </c>
      <c r="B32" s="76">
        <v>45393.0</v>
      </c>
      <c r="C32" s="80" t="s">
        <v>1305</v>
      </c>
      <c r="D32" s="13">
        <v>3373.0</v>
      </c>
    </row>
    <row r="33" ht="13.5" customHeight="1">
      <c r="A33" s="8" t="s">
        <v>671</v>
      </c>
      <c r="B33" s="76">
        <v>45394.0</v>
      </c>
      <c r="C33" s="80" t="s">
        <v>1306</v>
      </c>
      <c r="D33" s="13">
        <v>4487.0</v>
      </c>
    </row>
    <row r="34" ht="13.5" customHeight="1">
      <c r="A34" s="8" t="s">
        <v>671</v>
      </c>
      <c r="B34" s="76">
        <v>45395.0</v>
      </c>
      <c r="C34" s="77" t="s">
        <v>1305</v>
      </c>
      <c r="D34" s="13">
        <v>3373.0</v>
      </c>
    </row>
    <row r="35" ht="13.5" customHeight="1">
      <c r="A35" s="8" t="s">
        <v>671</v>
      </c>
      <c r="B35" s="76">
        <v>45395.0</v>
      </c>
      <c r="C35" s="77" t="s">
        <v>1307</v>
      </c>
      <c r="D35" s="13">
        <v>2188.0</v>
      </c>
    </row>
    <row r="36" ht="13.5" customHeight="1">
      <c r="A36" s="8" t="s">
        <v>671</v>
      </c>
      <c r="B36" s="76">
        <v>45399.0</v>
      </c>
      <c r="C36" s="77" t="s">
        <v>1308</v>
      </c>
      <c r="D36" s="13">
        <v>2970.0</v>
      </c>
    </row>
    <row r="37" ht="13.5" customHeight="1">
      <c r="A37" s="8" t="s">
        <v>671</v>
      </c>
      <c r="B37" s="76">
        <v>45399.0</v>
      </c>
      <c r="C37" s="77" t="s">
        <v>1309</v>
      </c>
      <c r="D37" s="13">
        <v>3279.0</v>
      </c>
    </row>
    <row r="38" ht="13.5" customHeight="1">
      <c r="A38" s="8" t="s">
        <v>671</v>
      </c>
      <c r="B38" s="76">
        <v>45399.0</v>
      </c>
      <c r="C38" s="77" t="s">
        <v>1310</v>
      </c>
      <c r="D38" s="13">
        <v>13751.0</v>
      </c>
    </row>
    <row r="39" ht="13.5" customHeight="1">
      <c r="A39" s="8" t="s">
        <v>671</v>
      </c>
      <c r="B39" s="76">
        <v>45399.0</v>
      </c>
      <c r="C39" s="77" t="s">
        <v>1311</v>
      </c>
      <c r="D39" s="13">
        <v>2450.0</v>
      </c>
    </row>
    <row r="40" ht="13.5" customHeight="1">
      <c r="A40" s="8" t="s">
        <v>671</v>
      </c>
      <c r="B40" s="76">
        <v>45399.0</v>
      </c>
      <c r="C40" s="77" t="s">
        <v>1312</v>
      </c>
      <c r="D40" s="13">
        <v>2970.0</v>
      </c>
    </row>
    <row r="41" ht="13.5" customHeight="1">
      <c r="A41" s="8" t="s">
        <v>671</v>
      </c>
      <c r="B41" s="76">
        <v>45399.0</v>
      </c>
      <c r="C41" s="77" t="s">
        <v>1313</v>
      </c>
      <c r="D41" s="13">
        <v>11851.0</v>
      </c>
    </row>
    <row r="42" ht="13.5" customHeight="1">
      <c r="A42" s="8" t="s">
        <v>671</v>
      </c>
      <c r="B42" s="76">
        <v>45400.0</v>
      </c>
      <c r="C42" s="77" t="s">
        <v>1313</v>
      </c>
      <c r="D42" s="13">
        <v>7034.0</v>
      </c>
    </row>
    <row r="43" ht="13.5" customHeight="1">
      <c r="A43" s="8" t="s">
        <v>671</v>
      </c>
      <c r="B43" s="76">
        <v>45400.0</v>
      </c>
      <c r="C43" s="77" t="s">
        <v>1314</v>
      </c>
      <c r="D43" s="13">
        <v>4434.0</v>
      </c>
    </row>
    <row r="44" ht="13.5" customHeight="1">
      <c r="A44" s="8" t="s">
        <v>671</v>
      </c>
      <c r="B44" s="76">
        <v>45401.0</v>
      </c>
      <c r="C44" s="77" t="s">
        <v>1315</v>
      </c>
      <c r="D44" s="13">
        <v>1341.0</v>
      </c>
    </row>
    <row r="45" ht="13.5" customHeight="1">
      <c r="A45" s="8" t="s">
        <v>671</v>
      </c>
      <c r="B45" s="76">
        <v>45401.0</v>
      </c>
      <c r="C45" s="77" t="s">
        <v>1316</v>
      </c>
      <c r="D45" s="13">
        <v>3860.0</v>
      </c>
    </row>
    <row r="46" ht="13.5" customHeight="1">
      <c r="A46" s="8" t="s">
        <v>671</v>
      </c>
      <c r="B46" s="76">
        <v>45401.0</v>
      </c>
      <c r="C46" s="77" t="s">
        <v>1317</v>
      </c>
      <c r="D46" s="13">
        <v>1943.0</v>
      </c>
    </row>
    <row r="47" ht="13.5" customHeight="1">
      <c r="A47" s="8" t="s">
        <v>671</v>
      </c>
      <c r="B47" s="76">
        <v>45402.0</v>
      </c>
      <c r="C47" s="77" t="s">
        <v>1318</v>
      </c>
      <c r="D47" s="13">
        <v>11851.0</v>
      </c>
    </row>
    <row r="48" ht="13.5" customHeight="1">
      <c r="A48" s="8" t="s">
        <v>671</v>
      </c>
      <c r="B48" s="76">
        <v>45402.0</v>
      </c>
      <c r="C48" s="77" t="s">
        <v>1319</v>
      </c>
      <c r="D48" s="13">
        <v>5148.0</v>
      </c>
    </row>
    <row r="49" ht="13.5" customHeight="1">
      <c r="A49" s="8" t="s">
        <v>671</v>
      </c>
      <c r="B49" s="76">
        <v>45403.0</v>
      </c>
      <c r="C49" s="77" t="s">
        <v>1320</v>
      </c>
      <c r="D49" s="13">
        <v>5394.0</v>
      </c>
    </row>
    <row r="50" ht="13.5" customHeight="1">
      <c r="A50" s="8" t="s">
        <v>671</v>
      </c>
      <c r="B50" s="76">
        <v>45404.0</v>
      </c>
      <c r="C50" s="77" t="s">
        <v>1321</v>
      </c>
      <c r="D50" s="13">
        <v>5430.0</v>
      </c>
    </row>
    <row r="51" ht="13.5" customHeight="1">
      <c r="A51" s="8" t="s">
        <v>671</v>
      </c>
      <c r="B51" s="76">
        <v>45405.0</v>
      </c>
      <c r="C51" s="77" t="s">
        <v>1321</v>
      </c>
      <c r="D51" s="13">
        <v>4288.0</v>
      </c>
    </row>
    <row r="52" ht="13.5" customHeight="1">
      <c r="A52" s="8" t="s">
        <v>671</v>
      </c>
      <c r="B52" s="76">
        <v>45406.0</v>
      </c>
      <c r="C52" s="81" t="s">
        <v>1322</v>
      </c>
      <c r="D52" s="13">
        <v>67.0</v>
      </c>
    </row>
    <row r="53" ht="13.5" customHeight="1">
      <c r="A53" s="8" t="s">
        <v>671</v>
      </c>
      <c r="B53" s="76">
        <v>45407.0</v>
      </c>
      <c r="C53" s="77" t="s">
        <v>1323</v>
      </c>
      <c r="D53" s="13">
        <v>4150.0</v>
      </c>
    </row>
    <row r="54" ht="13.5" customHeight="1">
      <c r="A54" s="8" t="s">
        <v>671</v>
      </c>
      <c r="B54" s="76">
        <v>45408.0</v>
      </c>
      <c r="C54" s="77" t="s">
        <v>1324</v>
      </c>
      <c r="D54" s="13">
        <v>2347.0</v>
      </c>
    </row>
    <row r="55" ht="13.5" customHeight="1">
      <c r="A55" s="8" t="s">
        <v>671</v>
      </c>
      <c r="B55" s="76">
        <v>45408.0</v>
      </c>
      <c r="C55" s="77" t="s">
        <v>1325</v>
      </c>
      <c r="D55" s="13">
        <v>4112.0</v>
      </c>
    </row>
    <row r="56" ht="13.5" customHeight="1">
      <c r="A56" s="8" t="s">
        <v>671</v>
      </c>
      <c r="B56" s="76">
        <v>45408.0</v>
      </c>
      <c r="C56" s="77" t="s">
        <v>1326</v>
      </c>
      <c r="D56" s="13">
        <v>18348.0</v>
      </c>
    </row>
    <row r="57" ht="13.5" customHeight="1">
      <c r="A57" s="8" t="s">
        <v>671</v>
      </c>
      <c r="B57" s="76">
        <v>45408.0</v>
      </c>
      <c r="C57" s="77" t="s">
        <v>1327</v>
      </c>
      <c r="D57" s="13">
        <v>3085.0</v>
      </c>
    </row>
    <row r="58" ht="13.5" customHeight="1">
      <c r="A58" s="8" t="s">
        <v>671</v>
      </c>
      <c r="B58" s="76">
        <v>45409.0</v>
      </c>
      <c r="C58" s="77" t="s">
        <v>1328</v>
      </c>
      <c r="D58" s="13">
        <v>7119.0</v>
      </c>
    </row>
    <row r="59" ht="13.5" customHeight="1">
      <c r="A59" s="8" t="s">
        <v>671</v>
      </c>
      <c r="B59" s="76">
        <v>45412.0</v>
      </c>
      <c r="C59" s="77" t="s">
        <v>1329</v>
      </c>
      <c r="D59" s="13">
        <v>21025.0</v>
      </c>
    </row>
    <row r="60" ht="13.5" customHeight="1">
      <c r="A60" s="8" t="s">
        <v>671</v>
      </c>
      <c r="B60" s="76">
        <v>45412.0</v>
      </c>
      <c r="C60" s="77" t="s">
        <v>1330</v>
      </c>
      <c r="D60" s="13">
        <v>2300.0</v>
      </c>
    </row>
    <row r="61" ht="13.5" customHeight="1">
      <c r="A61" s="8" t="s">
        <v>671</v>
      </c>
      <c r="B61" s="76">
        <v>45413.0</v>
      </c>
      <c r="C61" s="77" t="s">
        <v>1331</v>
      </c>
      <c r="D61" s="13">
        <v>4017.0</v>
      </c>
    </row>
    <row r="62" ht="13.5" customHeight="1">
      <c r="A62" s="8" t="s">
        <v>671</v>
      </c>
      <c r="B62" s="76">
        <v>45413.0</v>
      </c>
      <c r="C62" s="77" t="s">
        <v>1332</v>
      </c>
      <c r="D62" s="13">
        <v>4017.0</v>
      </c>
    </row>
    <row r="63" ht="13.5" customHeight="1">
      <c r="A63" s="8" t="s">
        <v>671</v>
      </c>
      <c r="B63" s="76">
        <v>45414.0</v>
      </c>
      <c r="C63" s="77" t="s">
        <v>1333</v>
      </c>
      <c r="D63" s="13">
        <v>1425.0</v>
      </c>
    </row>
    <row r="64" ht="13.5" customHeight="1">
      <c r="A64" s="8" t="s">
        <v>671</v>
      </c>
      <c r="B64" s="76">
        <v>45416.0</v>
      </c>
      <c r="C64" s="77" t="s">
        <v>1334</v>
      </c>
      <c r="D64" s="13">
        <v>9272.0</v>
      </c>
    </row>
    <row r="65" ht="13.5" customHeight="1">
      <c r="A65" s="8" t="s">
        <v>671</v>
      </c>
      <c r="B65" s="76">
        <v>45416.0</v>
      </c>
      <c r="C65" s="77" t="s">
        <v>1335</v>
      </c>
      <c r="D65" s="13">
        <v>3032.0</v>
      </c>
    </row>
    <row r="66" ht="13.5" customHeight="1">
      <c r="A66" s="8" t="s">
        <v>671</v>
      </c>
      <c r="B66" s="76">
        <v>45416.0</v>
      </c>
      <c r="C66" s="77" t="s">
        <v>1336</v>
      </c>
      <c r="D66" s="13">
        <v>30809.0</v>
      </c>
    </row>
    <row r="67" ht="13.5" customHeight="1">
      <c r="A67" s="8" t="s">
        <v>671</v>
      </c>
      <c r="B67" s="76">
        <v>45416.0</v>
      </c>
      <c r="C67" s="77" t="s">
        <v>1337</v>
      </c>
      <c r="D67" s="13">
        <v>10621.0</v>
      </c>
    </row>
    <row r="68" ht="13.5" customHeight="1">
      <c r="A68" s="8" t="s">
        <v>671</v>
      </c>
      <c r="B68" s="76">
        <v>45416.0</v>
      </c>
      <c r="C68" s="77" t="s">
        <v>1338</v>
      </c>
      <c r="D68" s="13">
        <v>1931.0</v>
      </c>
    </row>
    <row r="69" ht="13.5" customHeight="1">
      <c r="A69" s="8" t="s">
        <v>671</v>
      </c>
      <c r="B69" s="76">
        <v>45416.0</v>
      </c>
      <c r="C69" s="77" t="s">
        <v>1339</v>
      </c>
      <c r="D69" s="13">
        <v>1988.0</v>
      </c>
    </row>
    <row r="70" ht="13.5" customHeight="1">
      <c r="A70" s="8" t="s">
        <v>671</v>
      </c>
      <c r="B70" s="76">
        <v>45416.0</v>
      </c>
      <c r="C70" s="31" t="s">
        <v>1340</v>
      </c>
      <c r="D70" s="13">
        <v>5487.0</v>
      </c>
    </row>
    <row r="71" ht="13.5" customHeight="1">
      <c r="A71" s="8" t="s">
        <v>671</v>
      </c>
      <c r="B71" s="76">
        <v>45417.0</v>
      </c>
      <c r="C71" s="77" t="s">
        <v>1341</v>
      </c>
      <c r="D71" s="13">
        <v>1148.0</v>
      </c>
    </row>
    <row r="72" ht="13.5" customHeight="1">
      <c r="A72" s="8" t="s">
        <v>671</v>
      </c>
      <c r="B72" s="76">
        <v>45418.0</v>
      </c>
      <c r="C72" s="82" t="s">
        <v>1342</v>
      </c>
      <c r="D72" s="79">
        <v>1350.0</v>
      </c>
    </row>
    <row r="73" ht="13.5" customHeight="1">
      <c r="A73" s="8" t="s">
        <v>671</v>
      </c>
      <c r="B73" s="76">
        <v>45419.0</v>
      </c>
      <c r="C73" s="82" t="s">
        <v>1343</v>
      </c>
      <c r="D73" s="13">
        <v>16115.0</v>
      </c>
    </row>
    <row r="74" ht="13.5" customHeight="1">
      <c r="A74" s="8" t="s">
        <v>671</v>
      </c>
      <c r="B74" s="76">
        <v>45420.0</v>
      </c>
      <c r="C74" s="83" t="s">
        <v>1344</v>
      </c>
      <c r="D74" s="79">
        <v>1280.0</v>
      </c>
    </row>
    <row r="75" ht="13.5" customHeight="1">
      <c r="A75" s="8" t="s">
        <v>671</v>
      </c>
      <c r="B75" s="76">
        <v>45422.0</v>
      </c>
      <c r="C75" s="82" t="s">
        <v>1345</v>
      </c>
      <c r="D75" s="13">
        <v>2518.0</v>
      </c>
    </row>
    <row r="76" ht="13.5" customHeight="1">
      <c r="A76" s="8" t="s">
        <v>671</v>
      </c>
      <c r="B76" s="76">
        <v>45422.0</v>
      </c>
      <c r="C76" s="82" t="s">
        <v>1346</v>
      </c>
      <c r="D76" s="79">
        <v>1230.0</v>
      </c>
    </row>
    <row r="77" ht="13.5" customHeight="1">
      <c r="A77" s="8" t="s">
        <v>671</v>
      </c>
      <c r="B77" s="76">
        <v>45423.0</v>
      </c>
      <c r="C77" s="82" t="s">
        <v>1347</v>
      </c>
      <c r="D77" s="13">
        <v>1515.0</v>
      </c>
    </row>
    <row r="78" ht="13.5" customHeight="1">
      <c r="A78" s="8" t="s">
        <v>671</v>
      </c>
      <c r="B78" s="76">
        <v>45424.0</v>
      </c>
      <c r="C78" s="82" t="s">
        <v>1348</v>
      </c>
      <c r="D78" s="13">
        <v>1623.0</v>
      </c>
    </row>
    <row r="79" ht="13.5" customHeight="1">
      <c r="A79" s="8" t="s">
        <v>671</v>
      </c>
      <c r="B79" s="76">
        <v>45425.0</v>
      </c>
      <c r="C79" s="82" t="s">
        <v>1349</v>
      </c>
      <c r="D79" s="13">
        <v>6872.0</v>
      </c>
    </row>
    <row r="80" ht="13.5" customHeight="1">
      <c r="A80" s="8" t="s">
        <v>671</v>
      </c>
      <c r="B80" s="76">
        <v>45426.0</v>
      </c>
      <c r="C80" s="82" t="s">
        <v>1350</v>
      </c>
      <c r="D80" s="13">
        <v>3259.0</v>
      </c>
    </row>
    <row r="81" ht="13.5" customHeight="1">
      <c r="A81" s="8" t="s">
        <v>671</v>
      </c>
      <c r="B81" s="76">
        <v>45631.0</v>
      </c>
      <c r="C81" s="82" t="s">
        <v>1351</v>
      </c>
      <c r="D81" s="79">
        <v>2350.0</v>
      </c>
    </row>
    <row r="82" ht="13.5" customHeight="1">
      <c r="A82" s="8" t="s">
        <v>671</v>
      </c>
      <c r="B82" s="76">
        <v>45563.0</v>
      </c>
      <c r="C82" s="82" t="s">
        <v>1352</v>
      </c>
      <c r="D82" s="79">
        <v>2450.0</v>
      </c>
    </row>
    <row r="83" ht="13.5" customHeight="1">
      <c r="A83" s="8" t="s">
        <v>671</v>
      </c>
      <c r="B83" s="76">
        <v>45618.0</v>
      </c>
      <c r="C83" s="82" t="s">
        <v>1353</v>
      </c>
      <c r="D83" s="79">
        <v>1980.0</v>
      </c>
    </row>
    <row r="84" ht="13.5" customHeight="1">
      <c r="A84" s="8" t="s">
        <v>671</v>
      </c>
      <c r="B84" s="76">
        <v>45617.0</v>
      </c>
      <c r="C84" s="82" t="s">
        <v>1354</v>
      </c>
      <c r="D84" s="79">
        <v>2185.0</v>
      </c>
    </row>
    <row r="85" ht="13.5" customHeight="1">
      <c r="A85" s="8" t="s">
        <v>671</v>
      </c>
      <c r="B85" s="76">
        <v>45608.0</v>
      </c>
      <c r="C85" s="82" t="s">
        <v>1355</v>
      </c>
      <c r="D85" s="79" t="s">
        <v>1356</v>
      </c>
    </row>
    <row r="86" ht="13.5" customHeight="1">
      <c r="A86" s="8" t="s">
        <v>1357</v>
      </c>
      <c r="B86" s="76">
        <v>45392.0</v>
      </c>
      <c r="C86" s="82" t="s">
        <v>1358</v>
      </c>
      <c r="D86" s="13">
        <v>57100.0</v>
      </c>
    </row>
    <row r="87" ht="13.5" customHeight="1">
      <c r="A87" s="8" t="s">
        <v>1357</v>
      </c>
      <c r="B87" s="76">
        <v>45400.0</v>
      </c>
      <c r="C87" s="77" t="s">
        <v>1359</v>
      </c>
      <c r="D87" s="13">
        <v>18000.0</v>
      </c>
    </row>
    <row r="88" ht="13.5" customHeight="1">
      <c r="A88" s="8" t="s">
        <v>1357</v>
      </c>
      <c r="B88" s="76">
        <v>45402.0</v>
      </c>
      <c r="C88" s="77" t="s">
        <v>1360</v>
      </c>
      <c r="D88" s="13">
        <v>62000.0</v>
      </c>
    </row>
    <row r="89" ht="13.5" customHeight="1">
      <c r="A89" s="8" t="s">
        <v>1357</v>
      </c>
      <c r="B89" s="76">
        <v>45406.0</v>
      </c>
      <c r="C89" s="77" t="s">
        <v>1361</v>
      </c>
      <c r="D89" s="13">
        <v>197.0</v>
      </c>
    </row>
    <row r="90" ht="13.5" customHeight="1">
      <c r="A90" s="8" t="s">
        <v>1357</v>
      </c>
      <c r="B90" s="76">
        <v>45414.0</v>
      </c>
      <c r="C90" s="77" t="s">
        <v>1362</v>
      </c>
      <c r="D90" s="13">
        <v>20700.0</v>
      </c>
    </row>
    <row r="91" ht="13.5" customHeight="1">
      <c r="A91" s="8" t="s">
        <v>1363</v>
      </c>
      <c r="B91" s="76">
        <v>45406.0</v>
      </c>
      <c r="C91" s="31" t="s">
        <v>1364</v>
      </c>
      <c r="D91" s="13">
        <v>34.0</v>
      </c>
    </row>
    <row r="92" ht="13.5" customHeight="1">
      <c r="A92" s="8" t="s">
        <v>1363</v>
      </c>
      <c r="B92" s="76">
        <v>45405.0</v>
      </c>
      <c r="C92" s="31" t="s">
        <v>1365</v>
      </c>
      <c r="D92" s="13">
        <v>138.0</v>
      </c>
    </row>
    <row r="93" ht="13.5" customHeight="1">
      <c r="A93" s="8" t="s">
        <v>1363</v>
      </c>
      <c r="B93" s="76">
        <v>45403.0</v>
      </c>
      <c r="C93" s="31" t="s">
        <v>1366</v>
      </c>
      <c r="D93" s="13">
        <v>261.0</v>
      </c>
    </row>
    <row r="94" ht="13.5" customHeight="1">
      <c r="A94" s="8" t="s">
        <v>1363</v>
      </c>
      <c r="B94" s="76">
        <v>45402.0</v>
      </c>
      <c r="C94" s="31" t="s">
        <v>1367</v>
      </c>
      <c r="D94" s="13">
        <v>226.0</v>
      </c>
    </row>
    <row r="95" ht="13.5" customHeight="1">
      <c r="A95" s="8" t="s">
        <v>1363</v>
      </c>
      <c r="B95" s="76">
        <v>45402.0</v>
      </c>
      <c r="C95" s="31" t="s">
        <v>1368</v>
      </c>
      <c r="D95" s="13">
        <v>726.0</v>
      </c>
    </row>
    <row r="96" ht="13.5" customHeight="1">
      <c r="A96" s="8" t="s">
        <v>1363</v>
      </c>
      <c r="B96" s="76">
        <v>45401.0</v>
      </c>
      <c r="C96" s="31" t="s">
        <v>1369</v>
      </c>
      <c r="D96" s="13">
        <v>157.0</v>
      </c>
    </row>
    <row r="97" ht="13.5" customHeight="1">
      <c r="A97" s="8" t="s">
        <v>1363</v>
      </c>
      <c r="B97" s="76">
        <v>45401.0</v>
      </c>
      <c r="C97" s="31" t="s">
        <v>1370</v>
      </c>
      <c r="D97" s="13">
        <v>213.0</v>
      </c>
    </row>
    <row r="98" ht="13.5" customHeight="1">
      <c r="A98" s="8" t="s">
        <v>1363</v>
      </c>
      <c r="B98" s="76">
        <v>45400.0</v>
      </c>
      <c r="C98" s="31" t="s">
        <v>1371</v>
      </c>
      <c r="D98" s="13">
        <v>317.0</v>
      </c>
    </row>
    <row r="99" ht="13.5" customHeight="1">
      <c r="A99" s="8" t="s">
        <v>1363</v>
      </c>
      <c r="B99" s="76">
        <v>45400.0</v>
      </c>
      <c r="C99" s="31" t="s">
        <v>1372</v>
      </c>
      <c r="D99" s="13">
        <v>380.0</v>
      </c>
    </row>
    <row r="100" ht="13.5" customHeight="1">
      <c r="A100" s="8" t="s">
        <v>1363</v>
      </c>
      <c r="B100" s="76">
        <v>45400.0</v>
      </c>
      <c r="C100" s="77" t="s">
        <v>1373</v>
      </c>
      <c r="D100" s="13">
        <v>324.0</v>
      </c>
    </row>
    <row r="101" ht="13.5" customHeight="1">
      <c r="A101" s="8" t="s">
        <v>1363</v>
      </c>
      <c r="B101" s="76">
        <v>45399.0</v>
      </c>
      <c r="C101" s="77" t="s">
        <v>1374</v>
      </c>
      <c r="D101" s="13">
        <v>209.0</v>
      </c>
    </row>
    <row r="102" ht="13.5" customHeight="1">
      <c r="A102" s="8" t="s">
        <v>1363</v>
      </c>
      <c r="B102" s="76">
        <v>45399.0</v>
      </c>
      <c r="C102" s="77" t="s">
        <v>1375</v>
      </c>
      <c r="D102" s="13">
        <v>466.0</v>
      </c>
    </row>
    <row r="103" ht="13.5" customHeight="1">
      <c r="A103" s="8" t="s">
        <v>1363</v>
      </c>
      <c r="B103" s="76">
        <v>45399.0</v>
      </c>
      <c r="C103" s="77" t="s">
        <v>1376</v>
      </c>
      <c r="D103" s="13">
        <v>137.0</v>
      </c>
    </row>
    <row r="104" ht="13.5" customHeight="1">
      <c r="A104" s="8" t="s">
        <v>1363</v>
      </c>
      <c r="B104" s="76">
        <v>45399.0</v>
      </c>
      <c r="C104" s="77" t="s">
        <v>1377</v>
      </c>
      <c r="D104" s="13">
        <v>124.0</v>
      </c>
    </row>
    <row r="105" ht="13.5" customHeight="1">
      <c r="A105" s="8" t="s">
        <v>1363</v>
      </c>
      <c r="B105" s="76">
        <v>45399.0</v>
      </c>
      <c r="C105" s="77" t="s">
        <v>1378</v>
      </c>
      <c r="D105" s="13">
        <v>97.0</v>
      </c>
    </row>
    <row r="106" ht="13.5" customHeight="1">
      <c r="A106" s="8" t="s">
        <v>1363</v>
      </c>
      <c r="B106" s="76">
        <v>45398.0</v>
      </c>
      <c r="C106" s="77" t="s">
        <v>1379</v>
      </c>
      <c r="D106" s="13">
        <v>132.0</v>
      </c>
    </row>
    <row r="107" ht="13.5" customHeight="1">
      <c r="A107" s="8" t="s">
        <v>1363</v>
      </c>
      <c r="B107" s="76">
        <v>45395.0</v>
      </c>
      <c r="C107" s="77" t="s">
        <v>1380</v>
      </c>
      <c r="D107" s="13">
        <v>177.0</v>
      </c>
    </row>
    <row r="108" ht="13.5" customHeight="1">
      <c r="A108" s="8" t="s">
        <v>1363</v>
      </c>
      <c r="B108" s="76">
        <v>45395.0</v>
      </c>
      <c r="C108" s="77" t="s">
        <v>1381</v>
      </c>
      <c r="D108" s="13">
        <v>171.0</v>
      </c>
    </row>
    <row r="109" ht="13.5" customHeight="1">
      <c r="A109" s="8" t="s">
        <v>1363</v>
      </c>
      <c r="B109" s="76">
        <v>45395.0</v>
      </c>
      <c r="C109" s="77" t="s">
        <v>1382</v>
      </c>
      <c r="D109" s="13">
        <v>191.0</v>
      </c>
    </row>
    <row r="110" ht="13.5" customHeight="1">
      <c r="A110" s="8" t="s">
        <v>1363</v>
      </c>
      <c r="B110" s="76">
        <v>45394.0</v>
      </c>
      <c r="C110" s="77" t="s">
        <v>1383</v>
      </c>
      <c r="D110" s="13">
        <v>182.0</v>
      </c>
    </row>
    <row r="111" ht="13.5" customHeight="1">
      <c r="A111" s="8" t="s">
        <v>1363</v>
      </c>
      <c r="B111" s="76">
        <v>45393.0</v>
      </c>
      <c r="C111" s="77" t="s">
        <v>1384</v>
      </c>
      <c r="D111" s="13">
        <v>181.0</v>
      </c>
    </row>
    <row r="112" ht="13.5" customHeight="1">
      <c r="A112" s="8" t="s">
        <v>1363</v>
      </c>
      <c r="B112" s="76">
        <v>45393.0</v>
      </c>
      <c r="C112" s="77" t="s">
        <v>1385</v>
      </c>
      <c r="D112" s="13">
        <v>185.0</v>
      </c>
    </row>
    <row r="113" ht="13.5" customHeight="1">
      <c r="A113" s="8" t="s">
        <v>1363</v>
      </c>
      <c r="B113" s="76">
        <v>45393.0</v>
      </c>
      <c r="C113" s="77" t="s">
        <v>1386</v>
      </c>
      <c r="D113" s="13">
        <v>165.0</v>
      </c>
    </row>
    <row r="114" ht="13.5" customHeight="1">
      <c r="A114" s="8" t="s">
        <v>1363</v>
      </c>
      <c r="B114" s="76">
        <v>45393.0</v>
      </c>
      <c r="C114" s="77" t="s">
        <v>1387</v>
      </c>
      <c r="D114" s="13">
        <v>240.0</v>
      </c>
    </row>
    <row r="115" ht="13.5" customHeight="1">
      <c r="A115" s="8" t="s">
        <v>1363</v>
      </c>
      <c r="B115" s="76">
        <v>45392.0</v>
      </c>
      <c r="C115" s="77" t="s">
        <v>1388</v>
      </c>
      <c r="D115" s="13">
        <v>483.0</v>
      </c>
    </row>
    <row r="116" ht="13.5" customHeight="1">
      <c r="A116" s="8" t="s">
        <v>1363</v>
      </c>
      <c r="B116" s="76">
        <v>45392.0</v>
      </c>
      <c r="C116" s="77" t="s">
        <v>1389</v>
      </c>
      <c r="D116" s="13">
        <v>204.0</v>
      </c>
    </row>
    <row r="117" ht="13.5" customHeight="1">
      <c r="A117" s="8" t="s">
        <v>1363</v>
      </c>
      <c r="B117" s="76">
        <v>45392.0</v>
      </c>
      <c r="C117" s="77" t="s">
        <v>1390</v>
      </c>
      <c r="D117" s="13">
        <v>272.0</v>
      </c>
    </row>
    <row r="118" ht="13.5" customHeight="1">
      <c r="A118" s="8" t="s">
        <v>1363</v>
      </c>
      <c r="B118" s="76">
        <v>45392.0</v>
      </c>
      <c r="C118" s="77" t="s">
        <v>1391</v>
      </c>
      <c r="D118" s="13">
        <v>160.0</v>
      </c>
    </row>
    <row r="119" ht="13.5" customHeight="1">
      <c r="A119" s="8" t="s">
        <v>1363</v>
      </c>
      <c r="B119" s="76">
        <v>45392.0</v>
      </c>
      <c r="C119" s="77" t="s">
        <v>1392</v>
      </c>
      <c r="D119" s="13">
        <v>156.0</v>
      </c>
    </row>
    <row r="120" ht="13.5" customHeight="1">
      <c r="A120" s="8" t="s">
        <v>1363</v>
      </c>
      <c r="B120" s="76">
        <v>45391.0</v>
      </c>
      <c r="C120" s="77" t="s">
        <v>1393</v>
      </c>
      <c r="D120" s="13">
        <v>209.0</v>
      </c>
    </row>
    <row r="121" ht="13.5" customHeight="1">
      <c r="A121" s="8" t="s">
        <v>1363</v>
      </c>
      <c r="B121" s="76">
        <v>45391.0</v>
      </c>
      <c r="C121" s="81" t="s">
        <v>1394</v>
      </c>
      <c r="D121" s="13">
        <v>155.0</v>
      </c>
    </row>
    <row r="122" ht="13.5" customHeight="1">
      <c r="A122" s="8" t="s">
        <v>1363</v>
      </c>
      <c r="B122" s="76">
        <v>45407.0</v>
      </c>
      <c r="C122" s="84" t="s">
        <v>1395</v>
      </c>
      <c r="D122" s="13">
        <v>1911.0</v>
      </c>
    </row>
    <row r="123" ht="13.5" customHeight="1">
      <c r="A123" s="8" t="s">
        <v>1363</v>
      </c>
      <c r="B123" s="76">
        <v>45408.0</v>
      </c>
      <c r="C123" s="77" t="s">
        <v>1396</v>
      </c>
      <c r="D123" s="13">
        <v>144.0</v>
      </c>
    </row>
    <row r="124" ht="13.5" customHeight="1">
      <c r="A124" s="8" t="s">
        <v>1363</v>
      </c>
      <c r="B124" s="76">
        <v>45408.0</v>
      </c>
      <c r="C124" s="77" t="s">
        <v>1397</v>
      </c>
      <c r="D124" s="13">
        <v>140.0</v>
      </c>
    </row>
    <row r="125" ht="13.5" customHeight="1">
      <c r="A125" s="8" t="s">
        <v>1363</v>
      </c>
      <c r="B125" s="76">
        <v>45408.0</v>
      </c>
      <c r="C125" s="77" t="s">
        <v>1398</v>
      </c>
      <c r="D125" s="13">
        <v>208.0</v>
      </c>
    </row>
    <row r="126" ht="13.5" customHeight="1">
      <c r="A126" s="8" t="s">
        <v>1363</v>
      </c>
      <c r="B126" s="76">
        <v>45408.0</v>
      </c>
      <c r="C126" s="84" t="s">
        <v>1399</v>
      </c>
      <c r="D126" s="13">
        <v>156.0</v>
      </c>
    </row>
    <row r="127" ht="13.5" customHeight="1">
      <c r="A127" s="8" t="s">
        <v>1363</v>
      </c>
      <c r="B127" s="76">
        <v>45409.0</v>
      </c>
      <c r="C127" s="84" t="s">
        <v>1400</v>
      </c>
      <c r="D127" s="13">
        <v>130.0</v>
      </c>
    </row>
    <row r="128" ht="13.5" customHeight="1">
      <c r="A128" s="8" t="s">
        <v>1363</v>
      </c>
      <c r="B128" s="76">
        <v>45409.0</v>
      </c>
      <c r="C128" s="77" t="s">
        <v>1401</v>
      </c>
      <c r="D128" s="13">
        <v>132.0</v>
      </c>
    </row>
    <row r="129" ht="13.5" customHeight="1">
      <c r="A129" s="8" t="s">
        <v>1363</v>
      </c>
      <c r="B129" s="76">
        <v>45409.0</v>
      </c>
      <c r="C129" s="77" t="s">
        <v>1402</v>
      </c>
      <c r="D129" s="13">
        <v>122.0</v>
      </c>
    </row>
    <row r="130" ht="13.5" customHeight="1">
      <c r="A130" s="8" t="s">
        <v>1363</v>
      </c>
      <c r="B130" s="76">
        <v>45409.0</v>
      </c>
      <c r="C130" s="77" t="s">
        <v>1403</v>
      </c>
      <c r="D130" s="13">
        <v>156.0</v>
      </c>
    </row>
    <row r="131" ht="13.5" customHeight="1">
      <c r="A131" s="8" t="s">
        <v>1363</v>
      </c>
      <c r="B131" s="76">
        <v>45409.0</v>
      </c>
      <c r="C131" s="77" t="s">
        <v>1404</v>
      </c>
      <c r="D131" s="13">
        <v>185.0</v>
      </c>
    </row>
    <row r="132" ht="13.5" customHeight="1">
      <c r="A132" s="8" t="s">
        <v>1363</v>
      </c>
      <c r="B132" s="76">
        <v>45409.0</v>
      </c>
      <c r="C132" s="77" t="s">
        <v>1405</v>
      </c>
      <c r="D132" s="13">
        <v>133.0</v>
      </c>
    </row>
    <row r="133" ht="13.5" customHeight="1">
      <c r="A133" s="8" t="s">
        <v>1363</v>
      </c>
      <c r="B133" s="76">
        <v>45409.0</v>
      </c>
      <c r="C133" s="77" t="s">
        <v>1406</v>
      </c>
      <c r="D133" s="13">
        <v>278.0</v>
      </c>
    </row>
    <row r="134" ht="13.5" customHeight="1">
      <c r="A134" s="8" t="s">
        <v>1363</v>
      </c>
      <c r="B134" s="76">
        <v>45409.0</v>
      </c>
      <c r="C134" s="77" t="s">
        <v>1407</v>
      </c>
      <c r="D134" s="13">
        <v>145.0</v>
      </c>
    </row>
    <row r="135" ht="13.5" customHeight="1">
      <c r="A135" s="8" t="s">
        <v>1363</v>
      </c>
      <c r="B135" s="76">
        <v>45409.0</v>
      </c>
      <c r="C135" s="77" t="s">
        <v>1408</v>
      </c>
      <c r="D135" s="13">
        <v>212.0</v>
      </c>
    </row>
    <row r="136" ht="13.5" customHeight="1">
      <c r="A136" s="8" t="s">
        <v>1363</v>
      </c>
      <c r="B136" s="76">
        <v>45410.0</v>
      </c>
      <c r="C136" s="77" t="s">
        <v>1409</v>
      </c>
      <c r="D136" s="13">
        <v>226.0</v>
      </c>
    </row>
    <row r="137" ht="13.5" customHeight="1">
      <c r="A137" s="8" t="s">
        <v>1363</v>
      </c>
      <c r="B137" s="76">
        <v>45410.0</v>
      </c>
      <c r="C137" s="77" t="s">
        <v>1410</v>
      </c>
      <c r="D137" s="13">
        <v>160.0</v>
      </c>
    </row>
    <row r="138" ht="13.5" customHeight="1">
      <c r="A138" s="8" t="s">
        <v>1363</v>
      </c>
      <c r="B138" s="76">
        <v>45410.0</v>
      </c>
      <c r="C138" s="84" t="s">
        <v>1411</v>
      </c>
      <c r="D138" s="13">
        <v>636.0</v>
      </c>
    </row>
    <row r="139" ht="13.5" customHeight="1">
      <c r="A139" s="8" t="s">
        <v>1363</v>
      </c>
      <c r="B139" s="76">
        <v>45410.0</v>
      </c>
      <c r="C139" s="77" t="s">
        <v>1412</v>
      </c>
      <c r="D139" s="13">
        <v>119.0</v>
      </c>
    </row>
    <row r="140" ht="13.5" customHeight="1">
      <c r="A140" s="8" t="s">
        <v>1363</v>
      </c>
      <c r="B140" s="76">
        <v>45410.0</v>
      </c>
      <c r="C140" s="84" t="s">
        <v>1413</v>
      </c>
      <c r="D140" s="13">
        <v>155.0</v>
      </c>
    </row>
    <row r="141" ht="13.5" customHeight="1">
      <c r="A141" s="8" t="s">
        <v>1363</v>
      </c>
      <c r="B141" s="76">
        <v>45410.0</v>
      </c>
      <c r="C141" s="77" t="s">
        <v>1414</v>
      </c>
      <c r="D141" s="13">
        <v>160.0</v>
      </c>
    </row>
    <row r="142" ht="13.5" customHeight="1">
      <c r="A142" s="8" t="s">
        <v>1363</v>
      </c>
      <c r="B142" s="76">
        <v>45410.0</v>
      </c>
      <c r="C142" s="77" t="s">
        <v>1415</v>
      </c>
      <c r="D142" s="13">
        <v>168.0</v>
      </c>
    </row>
    <row r="143" ht="13.5" customHeight="1">
      <c r="A143" s="8" t="s">
        <v>1363</v>
      </c>
      <c r="B143" s="76">
        <v>45410.0</v>
      </c>
      <c r="C143" s="77" t="s">
        <v>1416</v>
      </c>
      <c r="D143" s="13">
        <v>248.0</v>
      </c>
    </row>
    <row r="144" ht="13.5" customHeight="1">
      <c r="A144" s="8" t="s">
        <v>1363</v>
      </c>
      <c r="B144" s="76">
        <v>45410.0</v>
      </c>
      <c r="C144" s="77" t="s">
        <v>1417</v>
      </c>
      <c r="D144" s="13">
        <v>317.0</v>
      </c>
    </row>
    <row r="145" ht="13.5" customHeight="1">
      <c r="A145" s="8" t="s">
        <v>1363</v>
      </c>
      <c r="B145" s="76">
        <v>45411.0</v>
      </c>
      <c r="C145" s="77" t="s">
        <v>1418</v>
      </c>
      <c r="D145" s="13">
        <v>156.0</v>
      </c>
    </row>
    <row r="146" ht="13.5" customHeight="1">
      <c r="A146" s="8" t="s">
        <v>1363</v>
      </c>
      <c r="B146" s="76">
        <v>45413.0</v>
      </c>
      <c r="C146" s="77" t="s">
        <v>1419</v>
      </c>
      <c r="D146" s="13">
        <v>390.0</v>
      </c>
    </row>
    <row r="147" ht="13.5" customHeight="1">
      <c r="A147" s="8" t="s">
        <v>1363</v>
      </c>
      <c r="B147" s="76">
        <v>45413.0</v>
      </c>
      <c r="C147" s="77" t="s">
        <v>1420</v>
      </c>
      <c r="D147" s="13">
        <v>368.0</v>
      </c>
    </row>
    <row r="148" ht="13.5" customHeight="1">
      <c r="A148" s="8" t="s">
        <v>1363</v>
      </c>
      <c r="B148" s="76">
        <v>45416.0</v>
      </c>
      <c r="C148" s="77" t="s">
        <v>1421</v>
      </c>
      <c r="D148" s="13">
        <v>261.0</v>
      </c>
    </row>
    <row r="149" ht="13.5" customHeight="1">
      <c r="A149" s="8" t="s">
        <v>1363</v>
      </c>
      <c r="B149" s="76">
        <v>45416.0</v>
      </c>
      <c r="C149" s="77" t="s">
        <v>1422</v>
      </c>
      <c r="D149" s="13">
        <v>181.0</v>
      </c>
    </row>
    <row r="150" ht="13.5" customHeight="1">
      <c r="A150" s="8" t="s">
        <v>1363</v>
      </c>
      <c r="B150" s="76">
        <v>45416.0</v>
      </c>
      <c r="C150" s="77" t="s">
        <v>1423</v>
      </c>
      <c r="D150" s="13">
        <v>178.0</v>
      </c>
    </row>
    <row r="151" ht="13.5" customHeight="1">
      <c r="A151" s="8" t="s">
        <v>1363</v>
      </c>
      <c r="B151" s="76">
        <v>45416.0</v>
      </c>
      <c r="C151" s="77" t="s">
        <v>1424</v>
      </c>
      <c r="D151" s="13">
        <v>129.0</v>
      </c>
    </row>
    <row r="152" ht="13.5" customHeight="1">
      <c r="A152" s="8" t="s">
        <v>1363</v>
      </c>
      <c r="B152" s="76">
        <v>45416.0</v>
      </c>
      <c r="C152" s="77" t="s">
        <v>1425</v>
      </c>
      <c r="D152" s="13">
        <v>149.0</v>
      </c>
    </row>
    <row r="153" ht="13.5" customHeight="1">
      <c r="A153" s="8" t="s">
        <v>1363</v>
      </c>
      <c r="B153" s="76">
        <v>45416.0</v>
      </c>
      <c r="C153" s="77" t="s">
        <v>1426</v>
      </c>
      <c r="D153" s="13">
        <v>129.0</v>
      </c>
    </row>
    <row r="154" ht="13.5" customHeight="1">
      <c r="A154" s="8" t="s">
        <v>1363</v>
      </c>
      <c r="B154" s="76">
        <v>45417.0</v>
      </c>
      <c r="C154" s="77" t="s">
        <v>1427</v>
      </c>
      <c r="D154" s="13">
        <v>264.0</v>
      </c>
    </row>
    <row r="155" ht="13.5" customHeight="1">
      <c r="A155" s="8" t="s">
        <v>1363</v>
      </c>
      <c r="B155" s="76">
        <v>45417.0</v>
      </c>
      <c r="C155" s="81" t="s">
        <v>1428</v>
      </c>
      <c r="D155" s="13">
        <v>110.0</v>
      </c>
    </row>
    <row r="156" ht="13.5" customHeight="1">
      <c r="A156" s="8" t="s">
        <v>1363</v>
      </c>
      <c r="B156" s="76">
        <v>45420.0</v>
      </c>
      <c r="C156" s="77" t="s">
        <v>1429</v>
      </c>
      <c r="D156" s="13">
        <v>382.0</v>
      </c>
    </row>
    <row r="157" ht="13.5" customHeight="1">
      <c r="A157" s="8" t="s">
        <v>1363</v>
      </c>
      <c r="B157" s="76">
        <v>45422.0</v>
      </c>
      <c r="C157" s="77" t="s">
        <v>1430</v>
      </c>
      <c r="D157" s="13">
        <v>103.0</v>
      </c>
    </row>
    <row r="158" ht="13.5" customHeight="1">
      <c r="A158" s="8" t="s">
        <v>1363</v>
      </c>
      <c r="B158" s="76">
        <v>45423.0</v>
      </c>
      <c r="C158" s="77" t="s">
        <v>1431</v>
      </c>
      <c r="D158" s="13">
        <v>172.0</v>
      </c>
    </row>
    <row r="159" ht="13.5" customHeight="1">
      <c r="A159" s="8" t="s">
        <v>1363</v>
      </c>
      <c r="B159" s="76">
        <v>45424.0</v>
      </c>
      <c r="C159" s="77" t="s">
        <v>1432</v>
      </c>
      <c r="D159" s="13">
        <v>113.0</v>
      </c>
    </row>
    <row r="160" ht="13.5" customHeight="1">
      <c r="A160" s="8" t="s">
        <v>1363</v>
      </c>
      <c r="B160" s="76">
        <v>45425.0</v>
      </c>
      <c r="C160" s="77" t="s">
        <v>1433</v>
      </c>
      <c r="D160" s="13">
        <v>188.0</v>
      </c>
    </row>
    <row r="161" ht="13.5" customHeight="1">
      <c r="A161" s="8" t="s">
        <v>1363</v>
      </c>
      <c r="B161" s="76">
        <v>45426.0</v>
      </c>
      <c r="C161" s="77" t="s">
        <v>1434</v>
      </c>
      <c r="D161" s="13">
        <v>136.0</v>
      </c>
    </row>
    <row r="162" ht="13.5" customHeight="1">
      <c r="A162" s="8" t="s">
        <v>1363</v>
      </c>
      <c r="B162" s="76">
        <v>45545.0</v>
      </c>
      <c r="C162" s="85" t="s">
        <v>1435</v>
      </c>
      <c r="D162" s="79">
        <v>215.0</v>
      </c>
    </row>
    <row r="163" ht="13.5" customHeight="1">
      <c r="A163" s="8" t="s">
        <v>1363</v>
      </c>
      <c r="B163" s="76">
        <v>45599.0</v>
      </c>
      <c r="C163" s="85" t="s">
        <v>1436</v>
      </c>
      <c r="D163" s="79">
        <v>706.0</v>
      </c>
    </row>
    <row r="164" ht="13.5" customHeight="1">
      <c r="A164" s="8" t="s">
        <v>1363</v>
      </c>
      <c r="B164" s="76">
        <v>45608.0</v>
      </c>
      <c r="C164" s="85" t="s">
        <v>1437</v>
      </c>
      <c r="D164" s="79">
        <v>147.0</v>
      </c>
    </row>
    <row r="165" ht="13.5" customHeight="1">
      <c r="A165" s="8" t="s">
        <v>1363</v>
      </c>
      <c r="B165" s="76">
        <v>45617.0</v>
      </c>
      <c r="C165" s="85" t="s">
        <v>1438</v>
      </c>
      <c r="D165" s="79">
        <v>150.0</v>
      </c>
    </row>
    <row r="166" ht="13.5" customHeight="1">
      <c r="A166" s="8" t="s">
        <v>1363</v>
      </c>
      <c r="B166" s="76">
        <v>45424.0</v>
      </c>
      <c r="C166" s="85" t="s">
        <v>1439</v>
      </c>
      <c r="D166" s="79">
        <v>460.0</v>
      </c>
    </row>
    <row r="167" ht="15.75" customHeight="1">
      <c r="A167" s="86"/>
      <c r="B167" s="87"/>
      <c r="C167" s="88"/>
      <c r="D167" s="89"/>
    </row>
    <row r="168" ht="18.75" customHeight="1">
      <c r="A168" s="86"/>
      <c r="B168" s="90"/>
      <c r="C168" s="91" t="s">
        <v>1440</v>
      </c>
      <c r="D168" s="92">
        <f>SUM(D4:D166)</f>
        <v>551780.24</v>
      </c>
      <c r="E168" s="93">
        <f>D168</f>
        <v>551780.24</v>
      </c>
      <c r="F168" s="10">
        <f>SUM(D171+D172+D173+D174+D175+D176+D177+D178)</f>
        <v>10664</v>
      </c>
      <c r="G168" s="10">
        <v>163.0</v>
      </c>
      <c r="H168" s="23">
        <v>8.0</v>
      </c>
    </row>
    <row r="169" ht="15.75" customHeight="1">
      <c r="A169" s="94" t="s">
        <v>1441</v>
      </c>
      <c r="B169" s="95"/>
      <c r="C169" s="95"/>
      <c r="D169" s="96"/>
    </row>
    <row r="170" ht="15.75" customHeight="1">
      <c r="A170" s="75" t="s">
        <v>1276</v>
      </c>
      <c r="B170" s="75" t="s">
        <v>6</v>
      </c>
      <c r="C170" s="97" t="s">
        <v>7</v>
      </c>
      <c r="D170" s="75" t="s">
        <v>9</v>
      </c>
    </row>
    <row r="171" ht="27.75" customHeight="1">
      <c r="A171" s="98" t="s">
        <v>671</v>
      </c>
      <c r="B171" s="99">
        <v>45703.0</v>
      </c>
      <c r="C171" s="100" t="s">
        <v>1442</v>
      </c>
      <c r="D171" s="101">
        <v>2851.0</v>
      </c>
    </row>
    <row r="172" ht="15.75" customHeight="1">
      <c r="A172" s="102"/>
      <c r="B172" s="99">
        <v>45688.0</v>
      </c>
      <c r="C172" s="100" t="s">
        <v>1442</v>
      </c>
      <c r="D172" s="103">
        <v>1391.0</v>
      </c>
    </row>
    <row r="173" ht="15.75" customHeight="1">
      <c r="A173" s="102"/>
      <c r="B173" s="104">
        <v>45661.0</v>
      </c>
      <c r="C173" s="105" t="s">
        <v>1442</v>
      </c>
      <c r="D173" s="106">
        <v>1250.0</v>
      </c>
    </row>
    <row r="174" ht="15.75" customHeight="1">
      <c r="A174" s="107"/>
      <c r="B174" s="104">
        <v>45688.0</v>
      </c>
      <c r="C174" s="78" t="s">
        <v>1442</v>
      </c>
      <c r="D174" s="106">
        <v>1309.0</v>
      </c>
    </row>
    <row r="175" ht="15.75" customHeight="1">
      <c r="A175" s="108" t="s">
        <v>1177</v>
      </c>
      <c r="B175" s="104">
        <v>45705.0</v>
      </c>
      <c r="C175" s="105" t="s">
        <v>1443</v>
      </c>
      <c r="D175" s="106">
        <v>1350.0</v>
      </c>
    </row>
    <row r="176" ht="15.75" customHeight="1">
      <c r="A176" s="102"/>
      <c r="B176" s="104">
        <v>45688.0</v>
      </c>
      <c r="C176" s="105" t="s">
        <v>1444</v>
      </c>
      <c r="D176" s="106">
        <v>1234.0</v>
      </c>
    </row>
    <row r="177" ht="15.75" customHeight="1">
      <c r="A177" s="107"/>
      <c r="B177" s="104">
        <v>45703.0</v>
      </c>
      <c r="C177" s="105" t="s">
        <v>1443</v>
      </c>
      <c r="D177" s="106">
        <v>1269.0</v>
      </c>
    </row>
    <row r="178" ht="15.75" customHeight="1">
      <c r="A178" s="109"/>
      <c r="B178" s="104">
        <v>45758.0</v>
      </c>
      <c r="C178" s="105" t="s">
        <v>1445</v>
      </c>
      <c r="D178" s="106">
        <v>10.0</v>
      </c>
    </row>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4">
    <mergeCell ref="A2:D2"/>
    <mergeCell ref="A169:D169"/>
    <mergeCell ref="A175:A177"/>
    <mergeCell ref="A171:A174"/>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 r:id="rId88" ref="C91"/>
    <hyperlink r:id="rId89" ref="C92"/>
    <hyperlink r:id="rId90" ref="C93"/>
    <hyperlink r:id="rId91" ref="C94"/>
    <hyperlink r:id="rId92" ref="C95"/>
    <hyperlink r:id="rId93" ref="C96"/>
    <hyperlink r:id="rId94" ref="C97"/>
    <hyperlink r:id="rId95" ref="C98"/>
    <hyperlink r:id="rId96" ref="C99"/>
    <hyperlink r:id="rId97" ref="C100"/>
    <hyperlink r:id="rId98" ref="C101"/>
    <hyperlink r:id="rId99" ref="C102"/>
    <hyperlink r:id="rId100" ref="C103"/>
    <hyperlink r:id="rId101" ref="C104"/>
    <hyperlink r:id="rId102" ref="C105"/>
    <hyperlink r:id="rId103" ref="C106"/>
    <hyperlink r:id="rId104" ref="C107"/>
    <hyperlink r:id="rId105" ref="C108"/>
    <hyperlink r:id="rId106" ref="C109"/>
    <hyperlink r:id="rId107" ref="C110"/>
    <hyperlink r:id="rId108" ref="C111"/>
    <hyperlink r:id="rId109" ref="C112"/>
    <hyperlink r:id="rId110" ref="C113"/>
    <hyperlink r:id="rId111" ref="C114"/>
    <hyperlink r:id="rId112" ref="C115"/>
    <hyperlink r:id="rId113" ref="C116"/>
    <hyperlink r:id="rId114" ref="C117"/>
    <hyperlink r:id="rId115" ref="C118"/>
    <hyperlink r:id="rId116" ref="C119"/>
    <hyperlink r:id="rId117" ref="C120"/>
    <hyperlink r:id="rId118" ref="C121"/>
    <hyperlink r:id="rId119" ref="C123"/>
    <hyperlink r:id="rId120" ref="C124"/>
    <hyperlink r:id="rId121" ref="C125"/>
    <hyperlink r:id="rId122" ref="C128"/>
    <hyperlink r:id="rId123" ref="C129"/>
    <hyperlink r:id="rId124" ref="C130"/>
    <hyperlink r:id="rId125" ref="C131"/>
    <hyperlink r:id="rId126" ref="C132"/>
    <hyperlink r:id="rId127" ref="C133"/>
    <hyperlink r:id="rId128" ref="C134"/>
    <hyperlink r:id="rId129" ref="C135"/>
    <hyperlink r:id="rId130" ref="C136"/>
    <hyperlink r:id="rId131" ref="C137"/>
    <hyperlink r:id="rId132" ref="C139"/>
    <hyperlink r:id="rId133" ref="C141"/>
    <hyperlink r:id="rId134" ref="C142"/>
    <hyperlink r:id="rId135" ref="C143"/>
    <hyperlink r:id="rId136" ref="C144"/>
    <hyperlink r:id="rId137" ref="C145"/>
    <hyperlink r:id="rId138" ref="C146"/>
    <hyperlink r:id="rId139" ref="C147"/>
    <hyperlink r:id="rId140" ref="C148"/>
    <hyperlink r:id="rId141" ref="C149"/>
    <hyperlink r:id="rId142" ref="C150"/>
    <hyperlink r:id="rId143" ref="C151"/>
    <hyperlink r:id="rId144" ref="C152"/>
    <hyperlink r:id="rId145" ref="C153"/>
    <hyperlink r:id="rId146" ref="C154"/>
    <hyperlink r:id="rId147" ref="C155"/>
    <hyperlink r:id="rId148" ref="C156"/>
    <hyperlink r:id="rId149" ref="C157"/>
    <hyperlink r:id="rId150" ref="C158"/>
    <hyperlink r:id="rId151" ref="C159"/>
    <hyperlink r:id="rId152" ref="C160"/>
    <hyperlink r:id="rId153" ref="C161"/>
    <hyperlink r:id="rId154" ref="C162"/>
    <hyperlink r:id="rId155" ref="C163"/>
    <hyperlink r:id="rId156" ref="C164"/>
    <hyperlink r:id="rId157" ref="C165"/>
    <hyperlink r:id="rId158" ref="C166"/>
    <hyperlink r:id="rId159" ref="C171"/>
    <hyperlink r:id="rId160" ref="C172"/>
    <hyperlink r:id="rId161" ref="C173"/>
    <hyperlink r:id="rId162" ref="C174"/>
    <hyperlink r:id="rId163" ref="C175"/>
    <hyperlink r:id="rId164" ref="C176"/>
    <hyperlink r:id="rId165" ref="C177"/>
    <hyperlink r:id="rId166" ref="C178"/>
  </hyperlinks>
  <printOptions/>
  <pageMargins bottom="0.75" footer="0.0" header="0.0" left="0.7" right="0.7" top="0.75"/>
  <pageSetup orientation="landscape"/>
  <drawing r:id="rId167"/>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3.25"/>
    <col customWidth="1" min="2" max="2" width="12.63"/>
    <col customWidth="1" min="3" max="3" width="45.63"/>
    <col customWidth="1" min="4" max="4" width="16.38"/>
    <col customWidth="1" min="5" max="5" width="14.38"/>
    <col customWidth="1" min="6" max="6" width="19.13"/>
    <col customWidth="1" min="7" max="7" width="21.0"/>
    <col customWidth="1" min="8" max="8" width="17.13"/>
    <col customWidth="1" min="9" max="26" width="10.0"/>
  </cols>
  <sheetData>
    <row r="2" ht="13.5" customHeight="1">
      <c r="A2" s="156"/>
      <c r="B2" s="134" t="s">
        <v>2765</v>
      </c>
      <c r="C2" s="5"/>
      <c r="D2" s="6"/>
    </row>
    <row r="3" ht="13.5" customHeight="1">
      <c r="A3" s="72" t="s">
        <v>1276</v>
      </c>
      <c r="B3" s="73" t="s">
        <v>6</v>
      </c>
      <c r="C3" s="74" t="s">
        <v>7</v>
      </c>
      <c r="D3" s="75" t="s">
        <v>9</v>
      </c>
      <c r="E3" s="71" t="s">
        <v>2</v>
      </c>
      <c r="F3" s="71" t="s">
        <v>13</v>
      </c>
      <c r="G3" s="71" t="s">
        <v>1274</v>
      </c>
      <c r="H3" s="71" t="s">
        <v>1275</v>
      </c>
    </row>
    <row r="4" ht="13.5" customHeight="1">
      <c r="A4" s="173" t="s">
        <v>2016</v>
      </c>
      <c r="B4" s="188">
        <v>45358.0</v>
      </c>
      <c r="C4" s="78" t="s">
        <v>2766</v>
      </c>
      <c r="D4" s="115">
        <v>1300.0</v>
      </c>
      <c r="E4" s="90"/>
      <c r="F4" s="90"/>
      <c r="G4" s="90"/>
    </row>
    <row r="5" ht="13.5" customHeight="1">
      <c r="A5" s="8" t="s">
        <v>671</v>
      </c>
      <c r="B5" s="188">
        <v>45404.0</v>
      </c>
      <c r="C5" s="78" t="s">
        <v>2767</v>
      </c>
      <c r="D5" s="115">
        <v>1421.0</v>
      </c>
    </row>
    <row r="6" ht="13.5" customHeight="1">
      <c r="A6" s="8" t="s">
        <v>1177</v>
      </c>
      <c r="B6" s="188">
        <v>45404.0</v>
      </c>
      <c r="C6" s="77" t="s">
        <v>2768</v>
      </c>
      <c r="D6" s="115">
        <v>1362.0</v>
      </c>
    </row>
    <row r="7" ht="13.5" customHeight="1">
      <c r="A7" s="8" t="s">
        <v>1363</v>
      </c>
      <c r="B7" s="188">
        <v>45404.0</v>
      </c>
      <c r="C7" s="77" t="s">
        <v>2769</v>
      </c>
      <c r="D7" s="115">
        <v>85.0</v>
      </c>
    </row>
    <row r="8" ht="13.5" customHeight="1">
      <c r="A8" s="8" t="s">
        <v>2770</v>
      </c>
      <c r="B8" s="188">
        <v>45404.0</v>
      </c>
      <c r="C8" s="77" t="s">
        <v>2771</v>
      </c>
      <c r="D8" s="115">
        <v>526.0</v>
      </c>
    </row>
    <row r="9" ht="13.5" customHeight="1">
      <c r="A9" s="8" t="s">
        <v>2772</v>
      </c>
      <c r="B9" s="188">
        <v>45404.0</v>
      </c>
      <c r="C9" s="77" t="s">
        <v>2773</v>
      </c>
      <c r="D9" s="115">
        <v>19.0</v>
      </c>
    </row>
    <row r="10" ht="13.5" customHeight="1">
      <c r="A10" s="8" t="s">
        <v>2774</v>
      </c>
      <c r="B10" s="188">
        <v>45400.0</v>
      </c>
      <c r="C10" s="77" t="s">
        <v>2775</v>
      </c>
      <c r="D10" s="115">
        <v>178.0</v>
      </c>
    </row>
    <row r="11" ht="13.5" customHeight="1">
      <c r="A11" s="8" t="s">
        <v>2776</v>
      </c>
      <c r="B11" s="188">
        <v>45400.0</v>
      </c>
      <c r="C11" s="77" t="s">
        <v>2777</v>
      </c>
      <c r="D11" s="115">
        <v>117.0</v>
      </c>
    </row>
    <row r="12" ht="13.5" customHeight="1">
      <c r="A12" s="32" t="s">
        <v>1363</v>
      </c>
      <c r="B12" s="304">
        <v>45388.0</v>
      </c>
      <c r="C12" s="77" t="s">
        <v>2778</v>
      </c>
      <c r="D12" s="116">
        <v>60.0</v>
      </c>
    </row>
    <row r="13" ht="13.5" customHeight="1">
      <c r="A13" s="32" t="s">
        <v>1363</v>
      </c>
      <c r="B13" s="304">
        <v>45388.0</v>
      </c>
      <c r="C13" s="77" t="s">
        <v>2779</v>
      </c>
      <c r="D13" s="116">
        <v>37.0</v>
      </c>
    </row>
    <row r="14" ht="13.5" customHeight="1">
      <c r="A14" s="32" t="s">
        <v>1363</v>
      </c>
      <c r="B14" s="304">
        <v>45388.0</v>
      </c>
      <c r="C14" s="77" t="s">
        <v>2780</v>
      </c>
      <c r="D14" s="116">
        <v>31.0</v>
      </c>
    </row>
    <row r="15" ht="13.5" customHeight="1">
      <c r="A15" s="32" t="s">
        <v>1363</v>
      </c>
      <c r="B15" s="304">
        <v>45388.0</v>
      </c>
      <c r="C15" s="77" t="s">
        <v>2781</v>
      </c>
      <c r="D15" s="116">
        <v>51.0</v>
      </c>
    </row>
    <row r="16" ht="13.5" customHeight="1">
      <c r="A16" s="32" t="s">
        <v>1363</v>
      </c>
      <c r="B16" s="304">
        <v>45388.0</v>
      </c>
      <c r="C16" s="77" t="s">
        <v>2782</v>
      </c>
      <c r="D16" s="116">
        <v>46.0</v>
      </c>
    </row>
    <row r="17" ht="13.5" customHeight="1">
      <c r="A17" s="32" t="s">
        <v>1363</v>
      </c>
      <c r="B17" s="304">
        <v>45388.0</v>
      </c>
      <c r="C17" s="77" t="s">
        <v>2783</v>
      </c>
      <c r="D17" s="116">
        <v>41.0</v>
      </c>
    </row>
    <row r="18" ht="13.5" customHeight="1">
      <c r="A18" s="32" t="s">
        <v>1363</v>
      </c>
      <c r="B18" s="304">
        <v>45388.0</v>
      </c>
      <c r="C18" s="77" t="s">
        <v>2784</v>
      </c>
      <c r="D18" s="116">
        <v>38.0</v>
      </c>
    </row>
    <row r="19" ht="13.5" customHeight="1">
      <c r="A19" s="32" t="s">
        <v>1363</v>
      </c>
      <c r="B19" s="304">
        <v>45388.0</v>
      </c>
      <c r="C19" s="77" t="s">
        <v>2785</v>
      </c>
      <c r="D19" s="116">
        <v>239.0</v>
      </c>
    </row>
    <row r="20" ht="13.5" customHeight="1">
      <c r="A20" s="32" t="s">
        <v>1363</v>
      </c>
      <c r="B20" s="304">
        <v>45388.0</v>
      </c>
      <c r="C20" s="77" t="s">
        <v>2786</v>
      </c>
      <c r="D20" s="116">
        <v>28.0</v>
      </c>
    </row>
    <row r="21" ht="13.5" customHeight="1">
      <c r="A21" s="32" t="s">
        <v>1363</v>
      </c>
      <c r="B21" s="304">
        <v>45388.0</v>
      </c>
      <c r="C21" s="77" t="s">
        <v>2787</v>
      </c>
      <c r="D21" s="116">
        <v>56.0</v>
      </c>
    </row>
    <row r="22" ht="13.5" customHeight="1">
      <c r="A22" s="32" t="s">
        <v>1363</v>
      </c>
      <c r="B22" s="304">
        <v>45388.0</v>
      </c>
      <c r="C22" s="77" t="s">
        <v>2788</v>
      </c>
      <c r="D22" s="116">
        <v>32.0</v>
      </c>
    </row>
    <row r="23" ht="13.5" customHeight="1">
      <c r="A23" s="32" t="s">
        <v>1363</v>
      </c>
      <c r="B23" s="304">
        <v>45388.0</v>
      </c>
      <c r="C23" s="77" t="s">
        <v>2789</v>
      </c>
      <c r="D23" s="116">
        <v>35.0</v>
      </c>
    </row>
    <row r="24" ht="13.5" customHeight="1">
      <c r="A24" s="32" t="s">
        <v>1363</v>
      </c>
      <c r="B24" s="304">
        <v>45388.0</v>
      </c>
      <c r="C24" s="77" t="s">
        <v>2790</v>
      </c>
      <c r="D24" s="116">
        <v>46.0</v>
      </c>
    </row>
    <row r="25" ht="13.5" customHeight="1">
      <c r="A25" s="32" t="s">
        <v>1363</v>
      </c>
      <c r="B25" s="304">
        <v>45388.0</v>
      </c>
      <c r="C25" s="77" t="s">
        <v>2791</v>
      </c>
      <c r="D25" s="116">
        <v>46.0</v>
      </c>
    </row>
    <row r="26" ht="13.5" customHeight="1">
      <c r="A26" s="32" t="s">
        <v>1363</v>
      </c>
      <c r="B26" s="304">
        <v>45388.0</v>
      </c>
      <c r="C26" s="77" t="s">
        <v>2792</v>
      </c>
      <c r="D26" s="116">
        <v>43.0</v>
      </c>
    </row>
    <row r="27" ht="13.5" customHeight="1">
      <c r="A27" s="32" t="s">
        <v>1363</v>
      </c>
      <c r="B27" s="304">
        <v>45388.0</v>
      </c>
      <c r="C27" s="77" t="s">
        <v>2793</v>
      </c>
      <c r="D27" s="116">
        <v>57.0</v>
      </c>
    </row>
    <row r="28" ht="13.5" customHeight="1">
      <c r="A28" s="32" t="s">
        <v>1363</v>
      </c>
      <c r="B28" s="304">
        <v>45388.0</v>
      </c>
      <c r="C28" s="77" t="s">
        <v>2794</v>
      </c>
      <c r="D28" s="116">
        <v>55.0</v>
      </c>
    </row>
    <row r="29" ht="13.5" customHeight="1">
      <c r="A29" s="32" t="s">
        <v>1363</v>
      </c>
      <c r="B29" s="304">
        <v>45390.0</v>
      </c>
      <c r="C29" s="77" t="s">
        <v>2795</v>
      </c>
      <c r="D29" s="116">
        <v>26000.0</v>
      </c>
    </row>
    <row r="30" ht="13.5" customHeight="1">
      <c r="A30" s="32" t="s">
        <v>1363</v>
      </c>
      <c r="B30" s="304">
        <v>45390.0</v>
      </c>
      <c r="C30" s="77" t="s">
        <v>2796</v>
      </c>
      <c r="D30" s="116">
        <v>16000.0</v>
      </c>
    </row>
    <row r="31" ht="13.5" customHeight="1">
      <c r="A31" s="32" t="s">
        <v>1363</v>
      </c>
      <c r="B31" s="304">
        <v>45391.0</v>
      </c>
      <c r="C31" s="77" t="s">
        <v>2797</v>
      </c>
      <c r="D31" s="116">
        <v>173.0</v>
      </c>
    </row>
    <row r="32" ht="13.5" customHeight="1">
      <c r="A32" s="32" t="s">
        <v>1363</v>
      </c>
      <c r="B32" s="304">
        <v>45391.0</v>
      </c>
      <c r="C32" s="77" t="s">
        <v>2798</v>
      </c>
      <c r="D32" s="116">
        <v>67.0</v>
      </c>
    </row>
    <row r="33" ht="13.5" customHeight="1">
      <c r="A33" s="32" t="s">
        <v>1363</v>
      </c>
      <c r="B33" s="188">
        <v>45404.0</v>
      </c>
      <c r="C33" s="77" t="s">
        <v>2769</v>
      </c>
      <c r="D33" s="116">
        <v>188.0</v>
      </c>
    </row>
    <row r="34" ht="13.5" customHeight="1">
      <c r="A34" s="32" t="s">
        <v>1363</v>
      </c>
      <c r="B34" s="188">
        <v>45406.0</v>
      </c>
      <c r="C34" s="77" t="s">
        <v>2799</v>
      </c>
      <c r="D34" s="116">
        <v>46.0</v>
      </c>
    </row>
    <row r="35" ht="13.5" customHeight="1">
      <c r="A35" s="32" t="s">
        <v>1363</v>
      </c>
      <c r="B35" s="304">
        <v>45410.0</v>
      </c>
      <c r="C35" s="77" t="s">
        <v>2800</v>
      </c>
      <c r="D35" s="116">
        <v>33.0</v>
      </c>
    </row>
    <row r="36" ht="13.5" customHeight="1">
      <c r="A36" s="32" t="s">
        <v>1363</v>
      </c>
      <c r="B36" s="304">
        <v>45410.0</v>
      </c>
      <c r="C36" s="77" t="s">
        <v>2801</v>
      </c>
      <c r="D36" s="116">
        <v>46.0</v>
      </c>
    </row>
    <row r="37" ht="13.5" customHeight="1">
      <c r="A37" s="32" t="s">
        <v>1363</v>
      </c>
      <c r="B37" s="304">
        <v>45410.0</v>
      </c>
      <c r="C37" s="77" t="s">
        <v>2802</v>
      </c>
      <c r="D37" s="116">
        <v>37.0</v>
      </c>
    </row>
    <row r="38" ht="13.5" customHeight="1">
      <c r="A38" s="32" t="s">
        <v>1363</v>
      </c>
      <c r="B38" s="304">
        <v>45410.0</v>
      </c>
      <c r="C38" s="77" t="s">
        <v>2803</v>
      </c>
      <c r="D38" s="116">
        <v>37.0</v>
      </c>
    </row>
    <row r="39" ht="13.5" customHeight="1">
      <c r="A39" s="32" t="s">
        <v>1363</v>
      </c>
      <c r="B39" s="304">
        <v>45410.0</v>
      </c>
      <c r="C39" s="77" t="s">
        <v>2804</v>
      </c>
      <c r="D39" s="116">
        <v>48.0</v>
      </c>
    </row>
    <row r="40" ht="13.5" customHeight="1">
      <c r="A40" s="32" t="s">
        <v>1363</v>
      </c>
      <c r="B40" s="304">
        <v>45410.0</v>
      </c>
      <c r="C40" s="77" t="s">
        <v>2805</v>
      </c>
      <c r="D40" s="116">
        <v>47.0</v>
      </c>
    </row>
    <row r="41" ht="13.5" customHeight="1">
      <c r="A41" s="32" t="s">
        <v>1363</v>
      </c>
      <c r="B41" s="304">
        <v>45410.0</v>
      </c>
      <c r="C41" s="77" t="s">
        <v>2806</v>
      </c>
      <c r="D41" s="116">
        <v>51.0</v>
      </c>
    </row>
    <row r="42" ht="13.5" customHeight="1">
      <c r="A42" s="32" t="s">
        <v>1363</v>
      </c>
      <c r="B42" s="304">
        <v>45410.0</v>
      </c>
      <c r="C42" s="77" t="s">
        <v>2807</v>
      </c>
      <c r="D42" s="116">
        <v>43.0</v>
      </c>
    </row>
    <row r="43" ht="13.5" customHeight="1">
      <c r="A43" s="32" t="s">
        <v>1363</v>
      </c>
      <c r="B43" s="304">
        <v>45410.0</v>
      </c>
      <c r="C43" s="77" t="s">
        <v>2808</v>
      </c>
      <c r="D43" s="116">
        <v>51.0</v>
      </c>
    </row>
    <row r="44" ht="13.5" customHeight="1">
      <c r="A44" s="32" t="s">
        <v>1363</v>
      </c>
      <c r="B44" s="304">
        <v>45418.0</v>
      </c>
      <c r="C44" s="77" t="s">
        <v>2809</v>
      </c>
      <c r="D44" s="116">
        <v>74.0</v>
      </c>
    </row>
    <row r="45" ht="13.5" customHeight="1">
      <c r="A45" s="32" t="s">
        <v>1363</v>
      </c>
      <c r="B45" s="304">
        <v>45418.0</v>
      </c>
      <c r="C45" s="77" t="s">
        <v>2810</v>
      </c>
      <c r="D45" s="116">
        <v>46.0</v>
      </c>
    </row>
    <row r="46" ht="13.5" customHeight="1">
      <c r="A46" s="32" t="s">
        <v>1363</v>
      </c>
      <c r="B46" s="304">
        <v>45418.0</v>
      </c>
      <c r="C46" s="77" t="s">
        <v>2811</v>
      </c>
      <c r="D46" s="116">
        <v>54.0</v>
      </c>
    </row>
    <row r="47" ht="13.5" customHeight="1">
      <c r="A47" s="32" t="s">
        <v>1363</v>
      </c>
      <c r="B47" s="304">
        <v>45418.0</v>
      </c>
      <c r="C47" s="77" t="s">
        <v>2812</v>
      </c>
      <c r="D47" s="116">
        <v>39.0</v>
      </c>
    </row>
    <row r="48" ht="13.5" customHeight="1">
      <c r="A48" s="32" t="s">
        <v>1363</v>
      </c>
      <c r="B48" s="304">
        <v>45418.0</v>
      </c>
      <c r="C48" s="77" t="s">
        <v>2813</v>
      </c>
      <c r="D48" s="116">
        <v>39.0</v>
      </c>
    </row>
    <row r="49" ht="13.5" customHeight="1">
      <c r="A49" s="32" t="s">
        <v>1363</v>
      </c>
      <c r="B49" s="304">
        <v>45418.0</v>
      </c>
      <c r="C49" s="77" t="s">
        <v>2814</v>
      </c>
      <c r="D49" s="116">
        <v>58.0</v>
      </c>
    </row>
    <row r="50" ht="13.5" customHeight="1">
      <c r="A50" s="32" t="s">
        <v>1363</v>
      </c>
      <c r="B50" s="304">
        <v>45418.0</v>
      </c>
      <c r="C50" s="77" t="s">
        <v>2815</v>
      </c>
      <c r="D50" s="116">
        <v>70.0</v>
      </c>
    </row>
    <row r="51" ht="13.5" customHeight="1">
      <c r="A51" s="32" t="s">
        <v>1363</v>
      </c>
      <c r="B51" s="304">
        <v>45418.0</v>
      </c>
      <c r="C51" s="77" t="s">
        <v>2816</v>
      </c>
      <c r="D51" s="116">
        <v>99.0</v>
      </c>
    </row>
    <row r="52" ht="13.5" customHeight="1">
      <c r="A52" s="32" t="s">
        <v>1363</v>
      </c>
      <c r="B52" s="304">
        <v>45434.0</v>
      </c>
      <c r="C52" s="77" t="s">
        <v>2817</v>
      </c>
      <c r="D52" s="116">
        <v>119.0</v>
      </c>
    </row>
    <row r="53" ht="13.5" customHeight="1">
      <c r="A53" s="32" t="s">
        <v>1363</v>
      </c>
      <c r="B53" s="304">
        <v>45436.0</v>
      </c>
      <c r="C53" s="77" t="s">
        <v>2818</v>
      </c>
      <c r="D53" s="116">
        <v>67.0</v>
      </c>
    </row>
    <row r="54" ht="13.5" customHeight="1">
      <c r="A54" s="32" t="s">
        <v>1363</v>
      </c>
      <c r="B54" s="304">
        <v>45438.0</v>
      </c>
      <c r="C54" s="77" t="s">
        <v>2819</v>
      </c>
      <c r="D54" s="116">
        <v>73.0</v>
      </c>
    </row>
    <row r="55" ht="13.5" customHeight="1">
      <c r="A55" s="32" t="s">
        <v>1363</v>
      </c>
      <c r="B55" s="304">
        <v>45581.0</v>
      </c>
      <c r="C55" s="77" t="s">
        <v>2820</v>
      </c>
      <c r="D55" s="116">
        <v>79.0</v>
      </c>
    </row>
    <row r="56" ht="13.5" customHeight="1">
      <c r="A56" s="32" t="s">
        <v>1363</v>
      </c>
      <c r="B56" s="304">
        <v>45661.0</v>
      </c>
      <c r="C56" s="77" t="s">
        <v>2821</v>
      </c>
      <c r="D56" s="116">
        <v>127.0</v>
      </c>
    </row>
    <row r="57" ht="13.5" customHeight="1">
      <c r="A57" s="32" t="s">
        <v>1363</v>
      </c>
      <c r="B57" s="304">
        <v>45744.0</v>
      </c>
      <c r="C57" s="78" t="s">
        <v>2822</v>
      </c>
      <c r="D57" s="116">
        <v>136.0</v>
      </c>
    </row>
    <row r="58" ht="13.5" customHeight="1">
      <c r="A58" s="32" t="s">
        <v>1363</v>
      </c>
      <c r="B58" s="304">
        <v>45748.0</v>
      </c>
      <c r="C58" s="78" t="s">
        <v>2823</v>
      </c>
      <c r="D58" s="116">
        <v>168.0</v>
      </c>
    </row>
    <row r="59" ht="13.5" customHeight="1">
      <c r="A59" s="32" t="s">
        <v>1363</v>
      </c>
      <c r="B59" s="304">
        <v>45755.0</v>
      </c>
      <c r="C59" s="78" t="s">
        <v>2824</v>
      </c>
      <c r="D59" s="116">
        <v>201.0</v>
      </c>
    </row>
    <row r="60" ht="13.5" customHeight="1">
      <c r="A60" s="32" t="s">
        <v>1363</v>
      </c>
      <c r="B60" s="304">
        <v>45686.0</v>
      </c>
      <c r="C60" s="77" t="s">
        <v>2825</v>
      </c>
      <c r="D60" s="116">
        <v>25.0</v>
      </c>
    </row>
    <row r="61" ht="13.5" customHeight="1">
      <c r="A61" s="32" t="s">
        <v>671</v>
      </c>
      <c r="B61" s="304">
        <v>45388.0</v>
      </c>
      <c r="C61" s="77" t="s">
        <v>2826</v>
      </c>
      <c r="D61" s="116">
        <v>2088.0</v>
      </c>
    </row>
    <row r="62" ht="13.5" customHeight="1">
      <c r="A62" s="32" t="s">
        <v>671</v>
      </c>
      <c r="B62" s="304">
        <v>45388.0</v>
      </c>
      <c r="C62" s="77" t="s">
        <v>2827</v>
      </c>
      <c r="D62" s="116">
        <v>1303.0</v>
      </c>
    </row>
    <row r="63" ht="13.5" customHeight="1">
      <c r="A63" s="32" t="s">
        <v>671</v>
      </c>
      <c r="B63" s="304">
        <v>45388.0</v>
      </c>
      <c r="C63" s="77" t="s">
        <v>2828</v>
      </c>
      <c r="D63" s="116">
        <v>669.0</v>
      </c>
    </row>
    <row r="64" ht="13.5" customHeight="1">
      <c r="A64" s="32" t="s">
        <v>671</v>
      </c>
      <c r="B64" s="304">
        <v>45391.0</v>
      </c>
      <c r="C64" s="77" t="s">
        <v>2829</v>
      </c>
      <c r="D64" s="116">
        <v>1048.0</v>
      </c>
    </row>
    <row r="65" ht="13.5" customHeight="1">
      <c r="A65" s="32" t="s">
        <v>671</v>
      </c>
      <c r="B65" s="304">
        <v>45391.0</v>
      </c>
      <c r="C65" s="77" t="s">
        <v>2830</v>
      </c>
      <c r="D65" s="116">
        <v>2041.0</v>
      </c>
    </row>
    <row r="66" ht="13.5" customHeight="1">
      <c r="A66" s="32" t="s">
        <v>671</v>
      </c>
      <c r="B66" s="304">
        <v>45402.0</v>
      </c>
      <c r="C66" s="77" t="s">
        <v>2831</v>
      </c>
      <c r="D66" s="116">
        <v>723.0</v>
      </c>
    </row>
    <row r="67" ht="13.5" customHeight="1">
      <c r="A67" s="32" t="s">
        <v>671</v>
      </c>
      <c r="B67" s="76">
        <v>45404.0</v>
      </c>
      <c r="C67" s="77" t="s">
        <v>2832</v>
      </c>
      <c r="D67" s="116">
        <v>2164.0</v>
      </c>
    </row>
    <row r="68" ht="13.5" customHeight="1">
      <c r="A68" s="32" t="s">
        <v>671</v>
      </c>
      <c r="B68" s="304">
        <v>45418.0</v>
      </c>
      <c r="C68" s="77" t="s">
        <v>2833</v>
      </c>
      <c r="D68" s="116">
        <v>2566.0</v>
      </c>
    </row>
    <row r="69" ht="13.5" customHeight="1">
      <c r="A69" s="32" t="s">
        <v>671</v>
      </c>
      <c r="B69" s="304">
        <v>45418.0</v>
      </c>
      <c r="C69" s="77" t="s">
        <v>2834</v>
      </c>
      <c r="D69" s="116">
        <v>646.0</v>
      </c>
    </row>
    <row r="70" ht="13.5" customHeight="1">
      <c r="A70" s="32" t="s">
        <v>671</v>
      </c>
      <c r="B70" s="304">
        <v>45418.0</v>
      </c>
      <c r="C70" s="77" t="s">
        <v>2835</v>
      </c>
      <c r="D70" s="116">
        <v>7227.0</v>
      </c>
    </row>
    <row r="71" ht="13.5" customHeight="1">
      <c r="A71" s="32" t="s">
        <v>671</v>
      </c>
      <c r="B71" s="304">
        <v>45418.0</v>
      </c>
      <c r="C71" s="77" t="s">
        <v>2836</v>
      </c>
      <c r="D71" s="116">
        <v>1535.0</v>
      </c>
    </row>
    <row r="72" ht="13.5" customHeight="1">
      <c r="A72" s="32" t="s">
        <v>671</v>
      </c>
      <c r="B72" s="304">
        <v>45418.0</v>
      </c>
      <c r="C72" s="77" t="s">
        <v>2837</v>
      </c>
      <c r="D72" s="116">
        <v>764.0</v>
      </c>
    </row>
    <row r="73" ht="13.5" customHeight="1">
      <c r="A73" s="32" t="s">
        <v>671</v>
      </c>
      <c r="B73" s="304">
        <v>45418.0</v>
      </c>
      <c r="C73" s="77" t="s">
        <v>2838</v>
      </c>
      <c r="D73" s="116">
        <v>780.0</v>
      </c>
    </row>
    <row r="74" ht="13.5" customHeight="1">
      <c r="A74" s="32" t="s">
        <v>671</v>
      </c>
      <c r="B74" s="304">
        <v>45418.0</v>
      </c>
      <c r="C74" s="77" t="s">
        <v>2839</v>
      </c>
      <c r="D74" s="116">
        <v>2294.0</v>
      </c>
    </row>
    <row r="75" ht="13.5" customHeight="1">
      <c r="A75" s="32" t="s">
        <v>671</v>
      </c>
      <c r="B75" s="304">
        <v>45418.0</v>
      </c>
      <c r="C75" s="77" t="s">
        <v>2840</v>
      </c>
      <c r="D75" s="116">
        <v>750.0</v>
      </c>
    </row>
    <row r="76" ht="13.5" customHeight="1">
      <c r="A76" s="32" t="s">
        <v>671</v>
      </c>
      <c r="B76" s="304">
        <v>45434.0</v>
      </c>
      <c r="C76" s="77" t="s">
        <v>2841</v>
      </c>
      <c r="D76" s="116">
        <v>1997.0</v>
      </c>
    </row>
    <row r="77" ht="13.5" customHeight="1">
      <c r="A77" s="32" t="s">
        <v>671</v>
      </c>
      <c r="B77" s="304">
        <v>45490.0</v>
      </c>
      <c r="C77" s="77" t="s">
        <v>2842</v>
      </c>
      <c r="D77" s="116">
        <v>1307.0</v>
      </c>
    </row>
    <row r="78" ht="13.5" customHeight="1">
      <c r="A78" s="32" t="s">
        <v>671</v>
      </c>
      <c r="B78" s="304">
        <v>45497.0</v>
      </c>
      <c r="C78" s="77" t="s">
        <v>2843</v>
      </c>
      <c r="D78" s="116">
        <v>702.0</v>
      </c>
    </row>
    <row r="79" ht="13.5" customHeight="1">
      <c r="A79" s="32" t="s">
        <v>671</v>
      </c>
      <c r="B79" s="304">
        <v>45499.0</v>
      </c>
      <c r="C79" s="77" t="s">
        <v>2844</v>
      </c>
      <c r="D79" s="116">
        <v>779.0</v>
      </c>
    </row>
    <row r="80" ht="13.5" customHeight="1">
      <c r="A80" s="32" t="s">
        <v>671</v>
      </c>
      <c r="B80" s="304">
        <v>45513.0</v>
      </c>
      <c r="C80" s="77" t="s">
        <v>2845</v>
      </c>
      <c r="D80" s="116">
        <v>1129.0</v>
      </c>
    </row>
    <row r="81" ht="13.5" customHeight="1">
      <c r="A81" s="32" t="s">
        <v>671</v>
      </c>
      <c r="B81" s="304">
        <v>45581.0</v>
      </c>
      <c r="C81" s="77" t="s">
        <v>2846</v>
      </c>
      <c r="D81" s="116">
        <v>526.0</v>
      </c>
    </row>
    <row r="82" ht="13.5" customHeight="1">
      <c r="A82" s="32" t="s">
        <v>671</v>
      </c>
      <c r="B82" s="304">
        <v>45734.0</v>
      </c>
      <c r="C82" s="78" t="s">
        <v>2847</v>
      </c>
      <c r="D82" s="116">
        <v>1684.0</v>
      </c>
    </row>
    <row r="83" ht="13.5" customHeight="1">
      <c r="A83" s="32" t="s">
        <v>2541</v>
      </c>
      <c r="B83" s="304">
        <v>45383.0</v>
      </c>
      <c r="C83" s="78" t="s">
        <v>2848</v>
      </c>
      <c r="D83" s="116">
        <v>486.0</v>
      </c>
    </row>
    <row r="84" ht="13.5" customHeight="1">
      <c r="A84" s="32" t="s">
        <v>671</v>
      </c>
      <c r="B84" s="304">
        <v>45755.0</v>
      </c>
      <c r="C84" s="78" t="s">
        <v>2849</v>
      </c>
      <c r="D84" s="116">
        <v>689.0</v>
      </c>
    </row>
    <row r="85" ht="13.5" customHeight="1">
      <c r="A85" s="32" t="s">
        <v>671</v>
      </c>
      <c r="B85" s="304">
        <v>45686.0</v>
      </c>
      <c r="C85" s="77" t="s">
        <v>2850</v>
      </c>
      <c r="D85" s="116">
        <v>359.0</v>
      </c>
    </row>
    <row r="86" ht="13.5" customHeight="1">
      <c r="A86" s="32" t="s">
        <v>1177</v>
      </c>
      <c r="B86" s="304">
        <v>45388.0</v>
      </c>
      <c r="C86" s="77" t="s">
        <v>2851</v>
      </c>
      <c r="D86" s="116">
        <v>412.0</v>
      </c>
    </row>
    <row r="87" ht="13.5" customHeight="1">
      <c r="A87" s="32" t="s">
        <v>1177</v>
      </c>
      <c r="B87" s="304">
        <v>45388.0</v>
      </c>
      <c r="C87" s="77" t="s">
        <v>2852</v>
      </c>
      <c r="D87" s="116">
        <v>195.0</v>
      </c>
    </row>
    <row r="88" ht="13.5" customHeight="1">
      <c r="A88" s="32" t="s">
        <v>2853</v>
      </c>
      <c r="B88" s="304">
        <v>45391.0</v>
      </c>
      <c r="C88" s="77" t="s">
        <v>2854</v>
      </c>
      <c r="D88" s="116">
        <v>134.0</v>
      </c>
    </row>
    <row r="89" ht="13.5" customHeight="1">
      <c r="A89" s="32" t="s">
        <v>1177</v>
      </c>
      <c r="B89" s="305">
        <v>45404.0</v>
      </c>
      <c r="C89" s="77" t="s">
        <v>2855</v>
      </c>
      <c r="D89" s="192">
        <v>1630.0</v>
      </c>
    </row>
    <row r="90" ht="13.5" customHeight="1">
      <c r="A90" s="32" t="s">
        <v>1177</v>
      </c>
      <c r="B90" s="305">
        <v>45405.0</v>
      </c>
      <c r="C90" s="81" t="s">
        <v>2768</v>
      </c>
      <c r="D90" s="192">
        <v>1366.0</v>
      </c>
    </row>
    <row r="91" ht="13.5" customHeight="1">
      <c r="A91" s="32" t="s">
        <v>1177</v>
      </c>
      <c r="B91" s="304">
        <v>45418.0</v>
      </c>
      <c r="C91" s="77" t="s">
        <v>2856</v>
      </c>
      <c r="D91" s="116">
        <v>330.0</v>
      </c>
    </row>
    <row r="92" ht="13.5" customHeight="1">
      <c r="A92" s="32" t="s">
        <v>1177</v>
      </c>
      <c r="B92" s="304">
        <v>45421.0</v>
      </c>
      <c r="C92" s="232" t="s">
        <v>2857</v>
      </c>
      <c r="D92" s="116">
        <v>130.0</v>
      </c>
      <c r="E92" s="183"/>
    </row>
    <row r="93" ht="13.5" customHeight="1">
      <c r="A93" s="32" t="s">
        <v>1177</v>
      </c>
      <c r="B93" s="188">
        <v>45542.0</v>
      </c>
      <c r="C93" s="232" t="s">
        <v>2858</v>
      </c>
      <c r="D93" s="116">
        <v>647.0</v>
      </c>
      <c r="E93" s="183"/>
    </row>
    <row r="94" ht="13.5" customHeight="1">
      <c r="A94" s="32" t="s">
        <v>1177</v>
      </c>
      <c r="B94" s="188">
        <v>45484.0</v>
      </c>
      <c r="C94" s="232" t="s">
        <v>2859</v>
      </c>
      <c r="D94" s="116">
        <v>114.0</v>
      </c>
      <c r="E94" s="183"/>
    </row>
    <row r="95" ht="13.5" customHeight="1">
      <c r="A95" s="32" t="s">
        <v>1177</v>
      </c>
      <c r="B95" s="188">
        <v>45434.0</v>
      </c>
      <c r="C95" s="232" t="s">
        <v>2860</v>
      </c>
      <c r="D95" s="116">
        <v>524.0</v>
      </c>
      <c r="E95" s="183"/>
    </row>
    <row r="96" ht="13.5" customHeight="1">
      <c r="A96" s="32" t="s">
        <v>1177</v>
      </c>
      <c r="B96" s="188">
        <v>45581.0</v>
      </c>
      <c r="C96" s="232" t="s">
        <v>2861</v>
      </c>
      <c r="D96" s="116">
        <v>797.0</v>
      </c>
      <c r="E96" s="183"/>
    </row>
    <row r="97" ht="13.5" customHeight="1">
      <c r="A97" s="32" t="s">
        <v>1177</v>
      </c>
      <c r="B97" s="188">
        <v>45589.0</v>
      </c>
      <c r="C97" s="232" t="s">
        <v>2862</v>
      </c>
      <c r="D97" s="116">
        <v>414.0</v>
      </c>
      <c r="E97" s="183"/>
    </row>
    <row r="98" ht="13.5" customHeight="1">
      <c r="A98" s="32" t="s">
        <v>2016</v>
      </c>
      <c r="B98" s="188">
        <v>45734.0</v>
      </c>
      <c r="C98" s="306" t="s">
        <v>2863</v>
      </c>
      <c r="D98" s="116">
        <v>1134.0</v>
      </c>
      <c r="E98" s="183"/>
    </row>
    <row r="99" ht="13.5" customHeight="1">
      <c r="A99" s="32" t="s">
        <v>1177</v>
      </c>
      <c r="B99" s="188">
        <v>45383.0</v>
      </c>
      <c r="C99" s="306" t="s">
        <v>2864</v>
      </c>
      <c r="D99" s="116">
        <v>346.0</v>
      </c>
      <c r="E99" s="183"/>
    </row>
    <row r="100" ht="13.5" customHeight="1">
      <c r="A100" s="32" t="s">
        <v>1177</v>
      </c>
      <c r="B100" s="188">
        <v>45762.0</v>
      </c>
      <c r="C100" s="306" t="s">
        <v>2865</v>
      </c>
      <c r="D100" s="116">
        <v>494.0</v>
      </c>
      <c r="E100" s="183"/>
    </row>
    <row r="101" ht="13.5" customHeight="1">
      <c r="A101" s="32" t="s">
        <v>1177</v>
      </c>
      <c r="B101" s="304">
        <v>45686.0</v>
      </c>
      <c r="C101" s="232" t="s">
        <v>2866</v>
      </c>
      <c r="D101" s="116">
        <v>369.0</v>
      </c>
      <c r="E101" s="183"/>
    </row>
    <row r="102" ht="13.5" customHeight="1">
      <c r="A102" s="116" t="s">
        <v>1684</v>
      </c>
      <c r="B102" s="188">
        <v>45426.0</v>
      </c>
      <c r="C102" s="307" t="s">
        <v>2867</v>
      </c>
      <c r="D102" s="308"/>
      <c r="E102" s="183"/>
    </row>
    <row r="103" ht="13.5" customHeight="1">
      <c r="A103" s="116" t="s">
        <v>1684</v>
      </c>
      <c r="B103" s="188">
        <v>45426.0</v>
      </c>
      <c r="C103" s="232" t="s">
        <v>2868</v>
      </c>
      <c r="D103" s="308"/>
      <c r="E103" s="183"/>
    </row>
    <row r="104" ht="13.5" customHeight="1">
      <c r="B104" s="257"/>
      <c r="C104" s="280"/>
      <c r="D104" s="309"/>
      <c r="E104" s="183"/>
    </row>
    <row r="105" ht="13.5" customHeight="1">
      <c r="B105" s="257"/>
      <c r="C105" s="210" t="s">
        <v>1440</v>
      </c>
      <c r="D105" s="181">
        <f>SUM(D4:D103)</f>
        <v>95582</v>
      </c>
      <c r="E105" s="179">
        <f>SUM(D4+D5+D6+D7+D8+D9+D10+D11+D12+D13+D14+D15+D16+D17+D18+D19+D20+D21+D22+D23+D24+D25+D26+D27+D28+D29+D30+D31+D32+D33+D34+D35+D36+D37+D38+D39+D40+D41+D42+D43+D44+D45+D46+D47+D48+D49+D50+D51+D52+D53+D54+D55+D61+D62+D63+D64+D65+D66+D67+D68+D69+D70+D71+D72+D73+D74+D75+D76+D77+D78+D79+D80+D81+D83+D86+D87+D88+D89+D90+D91+D92+D93+D94+D95+D96+D97+D99+D102+D103)</f>
        <v>90196</v>
      </c>
      <c r="F105" s="93">
        <f>SUM(D56+D57+D58+D59+D60+D82+D84+D85+D98+D100+D101)</f>
        <v>5386</v>
      </c>
      <c r="G105" s="93">
        <v>89.0</v>
      </c>
      <c r="H105" s="93">
        <v>11.0</v>
      </c>
    </row>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 r:id="rId88" ref="C91"/>
    <hyperlink r:id="rId89" ref="C92"/>
    <hyperlink r:id="rId90" ref="C93"/>
    <hyperlink r:id="rId91" ref="C94"/>
    <hyperlink r:id="rId92" ref="C95"/>
    <hyperlink r:id="rId93" ref="C96"/>
    <hyperlink r:id="rId94" ref="C97"/>
    <hyperlink r:id="rId95" ref="C98"/>
    <hyperlink r:id="rId96" ref="C99"/>
    <hyperlink r:id="rId97" ref="C100"/>
    <hyperlink r:id="rId98" ref="C101"/>
    <hyperlink r:id="rId99" ref="C102"/>
    <hyperlink r:id="rId100" ref="C103"/>
  </hyperlinks>
  <printOptions/>
  <pageMargins bottom="0.75" footer="0.0" header="0.0" left="0.7" right="0.7" top="0.75"/>
  <pageSetup orientation="landscape"/>
  <drawing r:id="rId10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4.13"/>
    <col customWidth="1" min="2" max="2" width="19.75"/>
    <col customWidth="1" min="3" max="3" width="41.75"/>
    <col customWidth="1" min="4" max="4" width="14.63"/>
    <col customWidth="1" min="5" max="5" width="11.88"/>
    <col customWidth="1" min="6" max="6" width="14.13"/>
    <col customWidth="1" min="7" max="7" width="17.25"/>
    <col customWidth="1" min="8" max="8" width="17.13"/>
    <col customWidth="1" min="9" max="26" width="10.0"/>
  </cols>
  <sheetData>
    <row r="2" ht="13.5" customHeight="1">
      <c r="A2" s="69" t="s">
        <v>1446</v>
      </c>
      <c r="B2" s="5"/>
      <c r="C2" s="5"/>
      <c r="D2" s="6"/>
      <c r="E2" s="71" t="s">
        <v>2</v>
      </c>
      <c r="F2" s="70" t="s">
        <v>13</v>
      </c>
      <c r="G2" s="70" t="s">
        <v>1274</v>
      </c>
      <c r="H2" s="71" t="s">
        <v>1275</v>
      </c>
    </row>
    <row r="3" ht="13.5" customHeight="1">
      <c r="A3" s="110" t="s">
        <v>1276</v>
      </c>
      <c r="B3" s="111" t="s">
        <v>1447</v>
      </c>
      <c r="C3" s="112" t="s">
        <v>7</v>
      </c>
      <c r="D3" s="110" t="s">
        <v>9</v>
      </c>
    </row>
    <row r="4" ht="13.5" customHeight="1">
      <c r="A4" s="113" t="s">
        <v>1363</v>
      </c>
      <c r="B4" s="114" t="s">
        <v>1448</v>
      </c>
      <c r="C4" s="39" t="s">
        <v>1449</v>
      </c>
      <c r="D4" s="115">
        <v>206.0</v>
      </c>
    </row>
    <row r="5" ht="13.5" customHeight="1">
      <c r="A5" s="102"/>
      <c r="B5" s="114" t="s">
        <v>1450</v>
      </c>
      <c r="C5" s="39" t="s">
        <v>1451</v>
      </c>
      <c r="D5" s="115">
        <v>199.0</v>
      </c>
    </row>
    <row r="6" ht="13.5" customHeight="1">
      <c r="A6" s="102"/>
      <c r="B6" s="114" t="s">
        <v>1452</v>
      </c>
      <c r="C6" s="39" t="s">
        <v>1453</v>
      </c>
      <c r="D6" s="115">
        <v>325.0</v>
      </c>
    </row>
    <row r="7" ht="13.5" customHeight="1">
      <c r="A7" s="102"/>
      <c r="B7" s="114" t="s">
        <v>1454</v>
      </c>
      <c r="C7" s="39" t="s">
        <v>1455</v>
      </c>
      <c r="D7" s="115">
        <v>73.0</v>
      </c>
    </row>
    <row r="8" ht="13.5" customHeight="1">
      <c r="A8" s="102"/>
      <c r="B8" s="114" t="s">
        <v>1454</v>
      </c>
      <c r="C8" s="39" t="s">
        <v>1456</v>
      </c>
      <c r="D8" s="116">
        <v>374.0</v>
      </c>
    </row>
    <row r="9" ht="13.5" customHeight="1">
      <c r="A9" s="102"/>
      <c r="B9" s="114" t="s">
        <v>1454</v>
      </c>
      <c r="C9" s="39" t="s">
        <v>1457</v>
      </c>
      <c r="D9" s="115">
        <v>43.0</v>
      </c>
    </row>
    <row r="10" ht="13.5" customHeight="1">
      <c r="A10" s="102"/>
      <c r="B10" s="114" t="s">
        <v>1454</v>
      </c>
      <c r="C10" s="39" t="s">
        <v>1458</v>
      </c>
      <c r="D10" s="115">
        <v>181.0</v>
      </c>
    </row>
    <row r="11" ht="13.5" customHeight="1">
      <c r="A11" s="102"/>
      <c r="B11" s="114" t="s">
        <v>1454</v>
      </c>
      <c r="C11" s="39" t="s">
        <v>1459</v>
      </c>
      <c r="D11" s="115">
        <v>47.0</v>
      </c>
    </row>
    <row r="12" ht="13.5" customHeight="1">
      <c r="A12" s="102"/>
      <c r="B12" s="114" t="s">
        <v>1460</v>
      </c>
      <c r="C12" s="39" t="s">
        <v>1461</v>
      </c>
      <c r="D12" s="115">
        <v>207.0</v>
      </c>
    </row>
    <row r="13" ht="13.5" customHeight="1">
      <c r="A13" s="102"/>
      <c r="B13" s="114" t="s">
        <v>1460</v>
      </c>
      <c r="C13" s="39" t="s">
        <v>1462</v>
      </c>
      <c r="D13" s="115">
        <v>214.0</v>
      </c>
    </row>
    <row r="14" ht="13.5" customHeight="1">
      <c r="A14" s="102"/>
      <c r="B14" s="114" t="s">
        <v>1460</v>
      </c>
      <c r="C14" s="39" t="s">
        <v>1463</v>
      </c>
      <c r="D14" s="115">
        <v>144.0</v>
      </c>
    </row>
    <row r="15" ht="13.5" customHeight="1">
      <c r="A15" s="102"/>
      <c r="B15" s="114" t="s">
        <v>1464</v>
      </c>
      <c r="C15" s="39" t="s">
        <v>1465</v>
      </c>
      <c r="D15" s="115">
        <v>335.0</v>
      </c>
    </row>
    <row r="16" ht="13.5" customHeight="1">
      <c r="A16" s="102"/>
      <c r="B16" s="114" t="s">
        <v>1466</v>
      </c>
      <c r="C16" s="39" t="s">
        <v>1467</v>
      </c>
      <c r="D16" s="115">
        <v>163.0</v>
      </c>
    </row>
    <row r="17" ht="13.5" customHeight="1">
      <c r="A17" s="102"/>
      <c r="B17" s="114" t="s">
        <v>1468</v>
      </c>
      <c r="C17" s="39" t="s">
        <v>1469</v>
      </c>
      <c r="D17" s="115">
        <v>98.0</v>
      </c>
    </row>
    <row r="18" ht="13.5" customHeight="1">
      <c r="A18" s="102"/>
      <c r="B18" s="114" t="s">
        <v>1470</v>
      </c>
      <c r="C18" s="39" t="s">
        <v>1471</v>
      </c>
      <c r="D18" s="115">
        <v>69.0</v>
      </c>
    </row>
    <row r="19" ht="13.5" customHeight="1">
      <c r="A19" s="107"/>
      <c r="B19" s="114" t="s">
        <v>1472</v>
      </c>
      <c r="C19" s="39" t="s">
        <v>1473</v>
      </c>
      <c r="D19" s="115">
        <v>158.0</v>
      </c>
    </row>
    <row r="20" ht="13.5" customHeight="1">
      <c r="A20" s="113" t="s">
        <v>671</v>
      </c>
      <c r="B20" s="114" t="s">
        <v>1452</v>
      </c>
      <c r="C20" s="39" t="s">
        <v>1474</v>
      </c>
      <c r="D20" s="115">
        <v>1286.0</v>
      </c>
    </row>
    <row r="21" ht="13.5" customHeight="1">
      <c r="A21" s="102"/>
      <c r="B21" s="114" t="s">
        <v>1464</v>
      </c>
      <c r="C21" s="39" t="s">
        <v>1475</v>
      </c>
      <c r="D21" s="115">
        <v>1184.0</v>
      </c>
    </row>
    <row r="22" ht="13.5" customHeight="1">
      <c r="A22" s="102"/>
      <c r="B22" s="114" t="s">
        <v>1476</v>
      </c>
      <c r="C22" s="39" t="s">
        <v>1477</v>
      </c>
      <c r="D22" s="115">
        <v>381.0</v>
      </c>
    </row>
    <row r="23" ht="13.5" customHeight="1">
      <c r="A23" s="102"/>
      <c r="B23" s="114" t="s">
        <v>1478</v>
      </c>
      <c r="C23" s="39" t="s">
        <v>1479</v>
      </c>
      <c r="D23" s="115">
        <v>401.0</v>
      </c>
    </row>
    <row r="24" ht="13.5" customHeight="1">
      <c r="A24" s="102"/>
      <c r="B24" s="114" t="s">
        <v>1466</v>
      </c>
      <c r="C24" s="39" t="s">
        <v>1480</v>
      </c>
      <c r="D24" s="115">
        <v>456.0</v>
      </c>
    </row>
    <row r="25" ht="13.5" customHeight="1">
      <c r="A25" s="102"/>
      <c r="B25" s="114" t="s">
        <v>1472</v>
      </c>
      <c r="C25" s="39" t="s">
        <v>1481</v>
      </c>
      <c r="D25" s="115">
        <v>698.0</v>
      </c>
    </row>
    <row r="26" ht="13.5" customHeight="1">
      <c r="A26" s="117" t="s">
        <v>1177</v>
      </c>
      <c r="B26" s="118" t="s">
        <v>1452</v>
      </c>
      <c r="C26" s="39" t="s">
        <v>1482</v>
      </c>
      <c r="D26" s="115">
        <v>10215.0</v>
      </c>
    </row>
    <row r="27" ht="13.5" customHeight="1">
      <c r="A27" s="102"/>
      <c r="B27" s="118" t="s">
        <v>1452</v>
      </c>
      <c r="C27" s="39" t="s">
        <v>1483</v>
      </c>
      <c r="D27" s="115">
        <v>1430.0</v>
      </c>
    </row>
    <row r="28" ht="13.5" customHeight="1">
      <c r="A28" s="102"/>
      <c r="B28" s="119" t="s">
        <v>1484</v>
      </c>
      <c r="C28" s="120" t="s">
        <v>1485</v>
      </c>
      <c r="D28" s="8">
        <v>485.0</v>
      </c>
    </row>
    <row r="29" ht="13.5" customHeight="1">
      <c r="A29" s="102"/>
      <c r="B29" s="119" t="s">
        <v>1486</v>
      </c>
      <c r="C29" s="120" t="s">
        <v>1487</v>
      </c>
      <c r="D29" s="8">
        <v>719.0</v>
      </c>
    </row>
    <row r="30" ht="13.5" customHeight="1">
      <c r="A30" s="102"/>
      <c r="B30" s="121" t="s">
        <v>1478</v>
      </c>
      <c r="C30" s="120" t="s">
        <v>1488</v>
      </c>
      <c r="D30" s="122">
        <v>445.0</v>
      </c>
    </row>
    <row r="31" ht="13.5" customHeight="1">
      <c r="A31" s="107"/>
      <c r="B31" s="119" t="s">
        <v>1489</v>
      </c>
      <c r="C31" s="123" t="s">
        <v>1490</v>
      </c>
      <c r="D31" s="8">
        <v>428.0</v>
      </c>
    </row>
    <row r="32" ht="13.5" customHeight="1">
      <c r="A32" s="124"/>
      <c r="B32" s="125"/>
      <c r="D32" s="89"/>
    </row>
    <row r="33" ht="13.5" customHeight="1">
      <c r="A33" s="124"/>
      <c r="B33" s="90"/>
      <c r="C33" s="91" t="s">
        <v>1440</v>
      </c>
      <c r="D33" s="92">
        <f>SUM(D4:D31)</f>
        <v>20964</v>
      </c>
      <c r="E33" s="23">
        <f>SUM(D4+D5+D6+D7+D8+D9+D10+D11+D12+D13+D14+D15+D16+D17+D18+D20+D21+D22+D24+D26+D27)</f>
        <v>17630</v>
      </c>
      <c r="F33" s="23">
        <f>SUM(D19+D23+D25+D28+D29+D30+D31)</f>
        <v>3334</v>
      </c>
      <c r="G33" s="23">
        <v>21.0</v>
      </c>
      <c r="H33" s="23">
        <v>7.0</v>
      </c>
    </row>
    <row r="34" ht="13.5" customHeight="1">
      <c r="A34" s="126"/>
    </row>
    <row r="35" ht="13.5" customHeight="1"/>
    <row r="36" ht="13.5" customHeight="1"/>
    <row r="37" ht="13.5" customHeight="1"/>
    <row r="38" ht="13.5" customHeight="1"/>
    <row r="39" ht="13.5" customHeight="1">
      <c r="E39" s="127"/>
    </row>
    <row r="40" ht="15.75" customHeight="1">
      <c r="A40" s="128"/>
      <c r="E40" s="129"/>
    </row>
    <row r="41" ht="18.75" customHeight="1">
      <c r="E41" s="93"/>
      <c r="F41" s="93"/>
      <c r="G41" s="93"/>
      <c r="H41" s="93"/>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2:D2"/>
    <mergeCell ref="A4:A19"/>
    <mergeCell ref="A20:A25"/>
    <mergeCell ref="A26:A31"/>
    <mergeCell ref="A34:A39"/>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s>
  <printOptions/>
  <pageMargins bottom="0.75" footer="0.0" header="0.0" left="0.7" right="0.7" top="0.75"/>
  <pageSetup orientation="landscape"/>
  <drawing r:id="rId29"/>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6.0"/>
    <col customWidth="1" min="2" max="2" width="19.63"/>
    <col customWidth="1" min="3" max="3" width="55.38"/>
    <col customWidth="1" min="4" max="4" width="21.0"/>
    <col customWidth="1" min="5" max="5" width="15.63"/>
    <col customWidth="1" min="6" max="6" width="19.0"/>
    <col customWidth="1" min="7" max="8" width="18.13"/>
    <col customWidth="1" min="9" max="26" width="10.0"/>
  </cols>
  <sheetData>
    <row r="1" ht="13.5" customHeight="1">
      <c r="A1" s="130"/>
      <c r="B1" s="131"/>
      <c r="C1" s="132"/>
      <c r="D1" s="89"/>
    </row>
    <row r="2" ht="13.5" customHeight="1">
      <c r="A2" s="133"/>
      <c r="B2" s="134" t="s">
        <v>1491</v>
      </c>
      <c r="C2" s="5"/>
      <c r="D2" s="6"/>
    </row>
    <row r="3" ht="13.5" customHeight="1">
      <c r="A3" s="72" t="s">
        <v>1276</v>
      </c>
      <c r="B3" s="73" t="s">
        <v>6</v>
      </c>
      <c r="C3" s="74" t="s">
        <v>7</v>
      </c>
      <c r="D3" s="75" t="s">
        <v>9</v>
      </c>
      <c r="E3" s="70" t="s">
        <v>2</v>
      </c>
      <c r="F3" s="70" t="s">
        <v>13</v>
      </c>
      <c r="G3" s="70" t="s">
        <v>1274</v>
      </c>
      <c r="H3" s="70" t="s">
        <v>1275</v>
      </c>
    </row>
    <row r="4" ht="13.5" customHeight="1">
      <c r="A4" s="135" t="s">
        <v>1363</v>
      </c>
      <c r="B4" s="76">
        <v>45354.0</v>
      </c>
      <c r="C4" s="31" t="s">
        <v>1492</v>
      </c>
      <c r="D4" s="13">
        <v>85.0</v>
      </c>
    </row>
    <row r="5" ht="13.5" customHeight="1">
      <c r="A5" s="102"/>
      <c r="B5" s="76">
        <v>45390.0</v>
      </c>
      <c r="C5" s="31" t="s">
        <v>1493</v>
      </c>
      <c r="D5" s="13">
        <v>103.0</v>
      </c>
    </row>
    <row r="6" ht="13.5" customHeight="1">
      <c r="A6" s="102"/>
      <c r="B6" s="76">
        <v>45391.0</v>
      </c>
      <c r="C6" s="31" t="s">
        <v>1494</v>
      </c>
      <c r="D6" s="13">
        <v>43.0</v>
      </c>
      <c r="F6" s="136"/>
    </row>
    <row r="7" ht="13.5" customHeight="1">
      <c r="A7" s="102"/>
      <c r="B7" s="76">
        <v>45391.0</v>
      </c>
      <c r="C7" s="31" t="s">
        <v>1495</v>
      </c>
      <c r="D7" s="13">
        <v>156.0</v>
      </c>
    </row>
    <row r="8" ht="13.5" customHeight="1">
      <c r="A8" s="102"/>
      <c r="B8" s="76">
        <v>45391.0</v>
      </c>
      <c r="C8" s="31" t="s">
        <v>1496</v>
      </c>
      <c r="D8" s="13">
        <v>136.0</v>
      </c>
    </row>
    <row r="9" ht="13.5" customHeight="1">
      <c r="A9" s="102"/>
      <c r="B9" s="76">
        <v>45391.0</v>
      </c>
      <c r="C9" s="31" t="s">
        <v>1497</v>
      </c>
      <c r="D9" s="13">
        <v>46.0</v>
      </c>
    </row>
    <row r="10" ht="13.5" customHeight="1">
      <c r="A10" s="102"/>
      <c r="B10" s="76">
        <v>45398.0</v>
      </c>
      <c r="C10" s="31" t="s">
        <v>1498</v>
      </c>
      <c r="D10" s="13">
        <v>73.0</v>
      </c>
    </row>
    <row r="11" ht="13.5" customHeight="1">
      <c r="A11" s="102"/>
      <c r="B11" s="76">
        <v>45400.0</v>
      </c>
      <c r="C11" s="31" t="s">
        <v>1499</v>
      </c>
      <c r="D11" s="13">
        <v>59.0</v>
      </c>
    </row>
    <row r="12" ht="13.5" customHeight="1">
      <c r="A12" s="102"/>
      <c r="B12" s="76">
        <v>45401.0</v>
      </c>
      <c r="C12" s="31" t="s">
        <v>1500</v>
      </c>
      <c r="D12" s="13">
        <v>59.0</v>
      </c>
    </row>
    <row r="13" ht="13.5" customHeight="1">
      <c r="A13" s="102"/>
      <c r="B13" s="76">
        <v>45401.0</v>
      </c>
      <c r="C13" s="31" t="s">
        <v>1501</v>
      </c>
      <c r="D13" s="13">
        <v>71.0</v>
      </c>
    </row>
    <row r="14" ht="13.5" customHeight="1">
      <c r="A14" s="102"/>
      <c r="B14" s="76">
        <v>45403.0</v>
      </c>
      <c r="C14" s="31" t="s">
        <v>1502</v>
      </c>
      <c r="D14" s="13">
        <v>92.0</v>
      </c>
    </row>
    <row r="15" ht="13.5" customHeight="1">
      <c r="A15" s="102"/>
      <c r="B15" s="76">
        <v>45404.0</v>
      </c>
      <c r="C15" s="31" t="s">
        <v>1503</v>
      </c>
      <c r="D15" s="13">
        <v>58.0</v>
      </c>
    </row>
    <row r="16" ht="13.5" customHeight="1">
      <c r="A16" s="102"/>
      <c r="B16" s="76">
        <v>45406.0</v>
      </c>
      <c r="C16" s="31" t="s">
        <v>1504</v>
      </c>
      <c r="D16" s="13">
        <v>68.0</v>
      </c>
    </row>
    <row r="17" ht="13.5" customHeight="1">
      <c r="A17" s="102"/>
      <c r="B17" s="76">
        <v>45407.0</v>
      </c>
      <c r="C17" s="31" t="s">
        <v>1505</v>
      </c>
      <c r="D17" s="13">
        <v>106.0</v>
      </c>
    </row>
    <row r="18" ht="13.5" customHeight="1">
      <c r="A18" s="102"/>
      <c r="B18" s="76">
        <v>45407.0</v>
      </c>
      <c r="C18" s="31" t="s">
        <v>1506</v>
      </c>
      <c r="D18" s="13">
        <v>51.0</v>
      </c>
    </row>
    <row r="19" ht="13.5" customHeight="1">
      <c r="A19" s="102"/>
      <c r="B19" s="76">
        <v>45412.0</v>
      </c>
      <c r="C19" s="31" t="s">
        <v>1507</v>
      </c>
      <c r="D19" s="13">
        <v>59.0</v>
      </c>
    </row>
    <row r="20" ht="13.5" customHeight="1">
      <c r="A20" s="102"/>
      <c r="B20" s="76">
        <v>45418.0</v>
      </c>
      <c r="C20" s="31" t="s">
        <v>1508</v>
      </c>
      <c r="D20" s="13">
        <v>73.0</v>
      </c>
    </row>
    <row r="21" ht="13.5" customHeight="1">
      <c r="A21" s="102"/>
      <c r="B21" s="76">
        <v>45419.0</v>
      </c>
      <c r="C21" s="31" t="s">
        <v>1509</v>
      </c>
      <c r="D21" s="13">
        <v>63.0</v>
      </c>
    </row>
    <row r="22" ht="13.5" customHeight="1">
      <c r="A22" s="102"/>
      <c r="B22" s="76">
        <v>45421.0</v>
      </c>
      <c r="C22" s="31" t="s">
        <v>1510</v>
      </c>
      <c r="D22" s="13">
        <v>53.0</v>
      </c>
    </row>
    <row r="23" ht="13.5" customHeight="1">
      <c r="A23" s="102"/>
      <c r="B23" s="76">
        <v>45422.0</v>
      </c>
      <c r="C23" s="31" t="s">
        <v>1511</v>
      </c>
      <c r="D23" s="13">
        <v>52.0</v>
      </c>
    </row>
    <row r="24" ht="13.5" customHeight="1">
      <c r="A24" s="102"/>
      <c r="B24" s="76">
        <v>45426.0</v>
      </c>
      <c r="C24" s="31" t="s">
        <v>1512</v>
      </c>
      <c r="D24" s="13">
        <v>64.0</v>
      </c>
    </row>
    <row r="25" ht="13.5" customHeight="1">
      <c r="A25" s="102"/>
      <c r="B25" s="76">
        <v>45427.0</v>
      </c>
      <c r="C25" s="31" t="s">
        <v>1513</v>
      </c>
      <c r="D25" s="13">
        <v>38.0</v>
      </c>
    </row>
    <row r="26" ht="13.5" customHeight="1">
      <c r="A26" s="102"/>
      <c r="B26" s="76">
        <v>45428.0</v>
      </c>
      <c r="C26" s="31" t="s">
        <v>1514</v>
      </c>
      <c r="D26" s="13">
        <v>65.0</v>
      </c>
    </row>
    <row r="27" ht="13.5" customHeight="1">
      <c r="A27" s="102"/>
      <c r="B27" s="76">
        <v>45428.0</v>
      </c>
      <c r="C27" s="31" t="s">
        <v>1515</v>
      </c>
      <c r="D27" s="13">
        <v>146.0</v>
      </c>
    </row>
    <row r="28" ht="13.5" customHeight="1">
      <c r="A28" s="102"/>
      <c r="B28" s="76">
        <v>45430.0</v>
      </c>
      <c r="C28" s="31" t="s">
        <v>1516</v>
      </c>
      <c r="D28" s="13">
        <v>32.0</v>
      </c>
    </row>
    <row r="29" ht="13.5" customHeight="1">
      <c r="A29" s="102"/>
      <c r="B29" s="76">
        <v>45436.0</v>
      </c>
      <c r="C29" s="31" t="s">
        <v>1517</v>
      </c>
      <c r="D29" s="13">
        <v>70.0</v>
      </c>
    </row>
    <row r="30" ht="13.5" customHeight="1">
      <c r="A30" s="102"/>
      <c r="B30" s="76">
        <v>45473.0</v>
      </c>
      <c r="C30" s="31" t="s">
        <v>1518</v>
      </c>
      <c r="D30" s="13">
        <v>104.0</v>
      </c>
    </row>
    <row r="31" ht="13.5" customHeight="1">
      <c r="A31" s="102"/>
      <c r="B31" s="76">
        <v>45474.0</v>
      </c>
      <c r="C31" s="31" t="s">
        <v>1519</v>
      </c>
      <c r="D31" s="13">
        <v>138.0</v>
      </c>
    </row>
    <row r="32" ht="13.5" customHeight="1">
      <c r="A32" s="102"/>
      <c r="B32" s="76">
        <v>45661.0</v>
      </c>
      <c r="C32" s="31" t="s">
        <v>1520</v>
      </c>
      <c r="D32" s="13">
        <v>62.0</v>
      </c>
    </row>
    <row r="33" ht="13.5" customHeight="1">
      <c r="A33" s="102"/>
      <c r="B33" s="76">
        <v>45664.0</v>
      </c>
      <c r="C33" s="31" t="s">
        <v>1521</v>
      </c>
      <c r="D33" s="13">
        <v>139.0</v>
      </c>
    </row>
    <row r="34" ht="13.5" customHeight="1">
      <c r="A34" s="102"/>
      <c r="B34" s="76">
        <v>45693.0</v>
      </c>
      <c r="C34" s="31" t="s">
        <v>1522</v>
      </c>
      <c r="D34" s="13">
        <v>124.0</v>
      </c>
    </row>
    <row r="35" ht="13.5" customHeight="1">
      <c r="A35" s="102"/>
      <c r="B35" s="76">
        <v>45756.0</v>
      </c>
      <c r="C35" s="31" t="s">
        <v>1523</v>
      </c>
      <c r="D35" s="13">
        <v>141.0</v>
      </c>
    </row>
    <row r="36" ht="13.5" customHeight="1">
      <c r="A36" s="102"/>
      <c r="B36" s="76">
        <v>45747.0</v>
      </c>
      <c r="C36" s="31" t="s">
        <v>1524</v>
      </c>
      <c r="D36" s="79">
        <v>192.0</v>
      </c>
    </row>
    <row r="37" ht="13.5" customHeight="1">
      <c r="A37" s="102"/>
      <c r="B37" s="76">
        <v>45729.0</v>
      </c>
      <c r="C37" s="31" t="s">
        <v>1525</v>
      </c>
      <c r="D37" s="79">
        <v>75.0</v>
      </c>
    </row>
    <row r="38" ht="13.5" customHeight="1">
      <c r="A38" s="102"/>
      <c r="B38" s="76">
        <v>45720.0</v>
      </c>
      <c r="C38" s="31" t="s">
        <v>1526</v>
      </c>
      <c r="D38" s="79">
        <v>196.0</v>
      </c>
    </row>
    <row r="39" ht="13.5" customHeight="1">
      <c r="A39" s="107"/>
      <c r="B39" s="76">
        <v>45390.0</v>
      </c>
      <c r="C39" s="31" t="s">
        <v>1527</v>
      </c>
      <c r="D39" s="13">
        <v>255.0</v>
      </c>
    </row>
    <row r="40" ht="13.5" customHeight="1">
      <c r="A40" s="137" t="s">
        <v>671</v>
      </c>
      <c r="B40" s="76">
        <v>45391.0</v>
      </c>
      <c r="C40" s="31" t="s">
        <v>1528</v>
      </c>
      <c r="D40" s="13">
        <v>155.0</v>
      </c>
    </row>
    <row r="41" ht="13.5" customHeight="1">
      <c r="A41" s="102"/>
      <c r="B41" s="76">
        <v>45400.0</v>
      </c>
      <c r="C41" s="31" t="s">
        <v>1529</v>
      </c>
      <c r="D41" s="13">
        <v>534.0</v>
      </c>
    </row>
    <row r="42" ht="13.5" customHeight="1">
      <c r="A42" s="102"/>
      <c r="B42" s="76">
        <v>45403.0</v>
      </c>
      <c r="C42" s="31" t="s">
        <v>1530</v>
      </c>
      <c r="D42" s="13">
        <v>368.0</v>
      </c>
    </row>
    <row r="43" ht="13.5" customHeight="1">
      <c r="A43" s="102"/>
      <c r="B43" s="76">
        <v>45404.0</v>
      </c>
      <c r="C43" s="31" t="s">
        <v>1531</v>
      </c>
      <c r="D43" s="13">
        <v>280.0</v>
      </c>
    </row>
    <row r="44" ht="13.5" customHeight="1">
      <c r="A44" s="102"/>
      <c r="B44" s="76">
        <v>45406.0</v>
      </c>
      <c r="C44" s="31" t="s">
        <v>1532</v>
      </c>
      <c r="D44" s="13">
        <v>423.0</v>
      </c>
    </row>
    <row r="45" ht="13.5" customHeight="1">
      <c r="A45" s="102"/>
      <c r="B45" s="76">
        <v>45407.0</v>
      </c>
      <c r="C45" s="31" t="s">
        <v>1533</v>
      </c>
      <c r="D45" s="13">
        <v>253.0</v>
      </c>
    </row>
    <row r="46" ht="13.5" customHeight="1">
      <c r="A46" s="102"/>
      <c r="B46" s="76">
        <v>45407.0</v>
      </c>
      <c r="C46" s="31" t="s">
        <v>1534</v>
      </c>
      <c r="D46" s="13">
        <v>300.0</v>
      </c>
    </row>
    <row r="47" ht="13.5" customHeight="1">
      <c r="A47" s="102"/>
      <c r="B47" s="76">
        <v>45418.0</v>
      </c>
      <c r="C47" s="31" t="s">
        <v>1535</v>
      </c>
      <c r="D47" s="13">
        <v>285.0</v>
      </c>
    </row>
    <row r="48" ht="13.5" customHeight="1">
      <c r="A48" s="102"/>
      <c r="B48" s="76">
        <v>45419.0</v>
      </c>
      <c r="C48" s="31" t="s">
        <v>1536</v>
      </c>
      <c r="D48" s="13">
        <v>276.0</v>
      </c>
    </row>
    <row r="49" ht="13.5" customHeight="1">
      <c r="A49" s="102"/>
      <c r="B49" s="76">
        <v>45421.0</v>
      </c>
      <c r="C49" s="31" t="s">
        <v>1537</v>
      </c>
      <c r="D49" s="13">
        <v>1.512</v>
      </c>
    </row>
    <row r="50" ht="13.5" customHeight="1">
      <c r="A50" s="102"/>
      <c r="B50" s="76">
        <v>45422.0</v>
      </c>
      <c r="C50" s="31" t="s">
        <v>1537</v>
      </c>
      <c r="D50" s="13">
        <v>522.0</v>
      </c>
    </row>
    <row r="51" ht="13.5" customHeight="1">
      <c r="A51" s="102"/>
      <c r="B51" s="76">
        <v>45427.0</v>
      </c>
      <c r="C51" s="31" t="s">
        <v>1538</v>
      </c>
      <c r="D51" s="13">
        <v>174.0</v>
      </c>
    </row>
    <row r="52" ht="13.5" customHeight="1">
      <c r="A52" s="102"/>
      <c r="B52" s="76">
        <v>45428.0</v>
      </c>
      <c r="C52" s="31" t="s">
        <v>1539</v>
      </c>
      <c r="D52" s="13">
        <v>433.0</v>
      </c>
    </row>
    <row r="53" ht="13.5" customHeight="1">
      <c r="A53" s="102"/>
      <c r="B53" s="76">
        <v>45428.0</v>
      </c>
      <c r="C53" s="31" t="s">
        <v>1540</v>
      </c>
      <c r="D53" s="13">
        <v>782.0</v>
      </c>
    </row>
    <row r="54" ht="13.5" customHeight="1">
      <c r="A54" s="102"/>
      <c r="B54" s="76">
        <v>45430.0</v>
      </c>
      <c r="C54" s="31" t="s">
        <v>1541</v>
      </c>
      <c r="D54" s="13">
        <v>139.0</v>
      </c>
    </row>
    <row r="55" ht="13.5" customHeight="1">
      <c r="A55" s="102"/>
      <c r="B55" s="76">
        <v>45436.0</v>
      </c>
      <c r="C55" s="31" t="s">
        <v>1542</v>
      </c>
      <c r="D55" s="13">
        <v>285.0</v>
      </c>
    </row>
    <row r="56" ht="13.5" customHeight="1">
      <c r="A56" s="102"/>
      <c r="B56" s="76">
        <v>45295.0</v>
      </c>
      <c r="C56" s="31" t="s">
        <v>1543</v>
      </c>
      <c r="D56" s="13">
        <v>654.0</v>
      </c>
    </row>
    <row r="57" ht="13.5" customHeight="1">
      <c r="A57" s="102"/>
      <c r="B57" s="76">
        <v>45298.0</v>
      </c>
      <c r="C57" s="31" t="s">
        <v>1544</v>
      </c>
      <c r="D57" s="13">
        <v>828.0</v>
      </c>
    </row>
    <row r="58" ht="13.5" customHeight="1">
      <c r="A58" s="102"/>
      <c r="B58" s="76">
        <v>45693.0</v>
      </c>
      <c r="C58" s="31" t="s">
        <v>1545</v>
      </c>
      <c r="D58" s="13">
        <v>494.0</v>
      </c>
    </row>
    <row r="59" ht="13.5" customHeight="1">
      <c r="A59" s="102"/>
      <c r="B59" s="76">
        <v>45747.0</v>
      </c>
      <c r="C59" s="31" t="s">
        <v>1546</v>
      </c>
      <c r="D59" s="79">
        <v>502.0</v>
      </c>
    </row>
    <row r="60" ht="13.5" customHeight="1">
      <c r="A60" s="102"/>
      <c r="B60" s="76">
        <v>45720.0</v>
      </c>
      <c r="C60" s="31" t="s">
        <v>1547</v>
      </c>
      <c r="D60" s="79">
        <v>1.714</v>
      </c>
    </row>
    <row r="61" ht="13.5" customHeight="1">
      <c r="A61" s="107"/>
      <c r="B61" s="76">
        <v>45756.0</v>
      </c>
      <c r="C61" s="31" t="s">
        <v>1548</v>
      </c>
      <c r="D61" s="79">
        <v>433.0</v>
      </c>
    </row>
    <row r="62" ht="13.5" customHeight="1">
      <c r="A62" s="137" t="s">
        <v>1177</v>
      </c>
      <c r="B62" s="138">
        <v>45391.0</v>
      </c>
      <c r="C62" s="31" t="s">
        <v>1549</v>
      </c>
      <c r="D62" s="115">
        <v>106.0</v>
      </c>
    </row>
    <row r="63" ht="13.5" customHeight="1">
      <c r="A63" s="102"/>
      <c r="B63" s="138">
        <v>45391.0</v>
      </c>
      <c r="C63" s="31" t="s">
        <v>1550</v>
      </c>
      <c r="D63" s="13">
        <v>149.0</v>
      </c>
    </row>
    <row r="64" ht="13.5" customHeight="1">
      <c r="A64" s="102"/>
      <c r="B64" s="138">
        <v>45391.0</v>
      </c>
      <c r="C64" s="31" t="s">
        <v>1551</v>
      </c>
      <c r="D64" s="13">
        <v>152.0</v>
      </c>
    </row>
    <row r="65" ht="13.5" customHeight="1">
      <c r="A65" s="102"/>
      <c r="B65" s="138">
        <v>45398.0</v>
      </c>
      <c r="C65" s="31" t="s">
        <v>1552</v>
      </c>
      <c r="D65" s="13">
        <v>227.0</v>
      </c>
    </row>
    <row r="66" ht="13.5" customHeight="1">
      <c r="A66" s="102"/>
      <c r="B66" s="138">
        <v>45400.0</v>
      </c>
      <c r="C66" s="31" t="s">
        <v>1553</v>
      </c>
      <c r="D66" s="13">
        <v>182.0</v>
      </c>
    </row>
    <row r="67" ht="13.5" customHeight="1">
      <c r="A67" s="102"/>
      <c r="B67" s="138">
        <v>45401.0</v>
      </c>
      <c r="C67" s="31" t="s">
        <v>1554</v>
      </c>
      <c r="D67" s="13">
        <v>118.0</v>
      </c>
    </row>
    <row r="68" ht="13.5" customHeight="1">
      <c r="A68" s="102"/>
      <c r="B68" s="138">
        <v>45401.0</v>
      </c>
      <c r="C68" s="31" t="s">
        <v>1555</v>
      </c>
      <c r="D68" s="13">
        <v>114.0</v>
      </c>
    </row>
    <row r="69" ht="13.5" customHeight="1">
      <c r="A69" s="102"/>
      <c r="B69" s="138">
        <v>45403.0</v>
      </c>
      <c r="C69" s="31" t="s">
        <v>1556</v>
      </c>
      <c r="D69" s="13">
        <v>132.0</v>
      </c>
    </row>
    <row r="70" ht="13.5" customHeight="1">
      <c r="A70" s="102"/>
      <c r="B70" s="138">
        <v>45404.0</v>
      </c>
      <c r="C70" s="31" t="s">
        <v>1557</v>
      </c>
      <c r="D70" s="13">
        <v>110.0</v>
      </c>
    </row>
    <row r="71" ht="13.5" customHeight="1">
      <c r="A71" s="102"/>
      <c r="B71" s="138">
        <v>45406.0</v>
      </c>
      <c r="C71" s="31" t="s">
        <v>1558</v>
      </c>
      <c r="D71" s="13">
        <v>101.0</v>
      </c>
    </row>
    <row r="72" ht="13.5" customHeight="1">
      <c r="A72" s="102"/>
      <c r="B72" s="138">
        <v>45407.0</v>
      </c>
      <c r="C72" s="31" t="s">
        <v>1559</v>
      </c>
      <c r="D72" s="13">
        <v>147.0</v>
      </c>
    </row>
    <row r="73" ht="13.5" customHeight="1">
      <c r="A73" s="102"/>
      <c r="B73" s="138">
        <v>45407.0</v>
      </c>
      <c r="C73" s="31" t="s">
        <v>1560</v>
      </c>
      <c r="D73" s="13">
        <v>104.0</v>
      </c>
    </row>
    <row r="74" ht="13.5" customHeight="1">
      <c r="A74" s="102"/>
      <c r="B74" s="138">
        <v>45412.0</v>
      </c>
      <c r="C74" s="31" t="s">
        <v>1560</v>
      </c>
      <c r="D74" s="13">
        <v>129.0</v>
      </c>
    </row>
    <row r="75" ht="13.5" customHeight="1">
      <c r="A75" s="102"/>
      <c r="B75" s="138">
        <v>45418.0</v>
      </c>
      <c r="C75" s="31" t="s">
        <v>1561</v>
      </c>
      <c r="D75" s="13">
        <v>136.0</v>
      </c>
    </row>
    <row r="76" ht="13.5" customHeight="1">
      <c r="A76" s="102"/>
      <c r="B76" s="138">
        <v>45419.0</v>
      </c>
      <c r="C76" s="31" t="s">
        <v>1562</v>
      </c>
      <c r="D76" s="13">
        <v>99.0</v>
      </c>
    </row>
    <row r="77" ht="13.5" customHeight="1">
      <c r="A77" s="102"/>
      <c r="B77" s="138">
        <v>45421.0</v>
      </c>
      <c r="C77" s="31" t="s">
        <v>1563</v>
      </c>
      <c r="D77" s="13">
        <v>117.0</v>
      </c>
    </row>
    <row r="78" ht="13.5" customHeight="1">
      <c r="A78" s="102"/>
      <c r="B78" s="138">
        <v>45422.0</v>
      </c>
      <c r="C78" s="31" t="s">
        <v>1564</v>
      </c>
      <c r="D78" s="13">
        <v>78.0</v>
      </c>
    </row>
    <row r="79" ht="13.5" customHeight="1">
      <c r="A79" s="102"/>
      <c r="B79" s="138">
        <v>45426.0</v>
      </c>
      <c r="C79" s="31" t="s">
        <v>1565</v>
      </c>
      <c r="D79" s="13">
        <v>91.0</v>
      </c>
    </row>
    <row r="80" ht="13.5" customHeight="1">
      <c r="A80" s="102"/>
      <c r="B80" s="138">
        <v>45427.0</v>
      </c>
      <c r="C80" s="31" t="s">
        <v>1566</v>
      </c>
      <c r="D80" s="13">
        <v>86.0</v>
      </c>
    </row>
    <row r="81" ht="13.5" customHeight="1">
      <c r="A81" s="102"/>
      <c r="B81" s="138">
        <v>45428.0</v>
      </c>
      <c r="C81" s="31" t="s">
        <v>1567</v>
      </c>
      <c r="D81" s="13">
        <v>404.0</v>
      </c>
    </row>
    <row r="82" ht="13.5" customHeight="1">
      <c r="A82" s="102"/>
      <c r="B82" s="138">
        <v>45429.0</v>
      </c>
      <c r="C82" s="139" t="s">
        <v>1568</v>
      </c>
      <c r="D82" s="79">
        <v>87.0</v>
      </c>
    </row>
    <row r="83" ht="13.5" customHeight="1">
      <c r="A83" s="107"/>
      <c r="B83" s="138">
        <v>45747.0</v>
      </c>
      <c r="C83" s="139" t="s">
        <v>1568</v>
      </c>
      <c r="D83" s="13">
        <v>59.0</v>
      </c>
    </row>
    <row r="84" ht="13.5" customHeight="1">
      <c r="A84" s="140" t="s">
        <v>1248</v>
      </c>
      <c r="B84" s="141">
        <v>45430.0</v>
      </c>
      <c r="C84" s="31" t="s">
        <v>1569</v>
      </c>
      <c r="D84" s="13">
        <v>3.02</v>
      </c>
    </row>
    <row r="85" ht="13.5" customHeight="1">
      <c r="A85" s="107"/>
      <c r="B85" s="76">
        <v>45454.0</v>
      </c>
      <c r="C85" s="31" t="s">
        <v>1570</v>
      </c>
      <c r="D85" s="13">
        <v>613.0</v>
      </c>
    </row>
    <row r="86" ht="13.5" customHeight="1">
      <c r="A86" s="142"/>
      <c r="B86" s="143"/>
      <c r="C86" s="144"/>
      <c r="D86" s="13"/>
    </row>
    <row r="87" ht="13.5" customHeight="1">
      <c r="B87" s="145"/>
      <c r="C87" s="91" t="s">
        <v>1440</v>
      </c>
      <c r="D87" s="146"/>
      <c r="E87" s="146">
        <f>SUM(D85+D84+D81+D80+D79+D78+D77+D76+D75+D74+D73+D72+D71+D70+D69+D68+D67+D66+D65+D64+D63+D62+D57++D56+D55+D54+D53+D52+D51+D50+D49+D48+D47+D46+D45+D44+D43+D42+D41+D40+D39+D31+D30+D29+D28+D27+D26+D25+D24+D23+D22+D21+D20+D19+D18+D17+D16+D15+D14+D13+D12+D11+D10+D9+D8+D7+D6+D5+D4)</f>
        <v>12508.532</v>
      </c>
      <c r="F87" s="146">
        <f>SUM(D58+D61+D60+D59+D38+D37+D36+D35+D34+D33+D32+D83)</f>
        <v>2418.714</v>
      </c>
      <c r="G87" s="147">
        <v>70.0</v>
      </c>
      <c r="H87" s="147">
        <v>12.0</v>
      </c>
    </row>
    <row r="88" ht="15.75" customHeight="1">
      <c r="B88" s="90"/>
    </row>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B2:D2"/>
    <mergeCell ref="A4:A39"/>
    <mergeCell ref="A40:A61"/>
    <mergeCell ref="A62:A83"/>
    <mergeCell ref="A84:A85"/>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s>
  <printOptions/>
  <pageMargins bottom="0.75" footer="0.0" header="0.0" left="0.7" right="0.7" top="0.75"/>
  <pageSetup orientation="landscape"/>
  <drawing r:id="rId8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0"/>
    <col customWidth="1" min="2" max="2" width="14.63"/>
    <col customWidth="1" min="3" max="3" width="36.0"/>
    <col customWidth="1" min="4" max="4" width="15.25"/>
    <col customWidth="1" min="5" max="5" width="12.63"/>
    <col customWidth="1" min="6" max="6" width="18.13"/>
    <col customWidth="1" min="7" max="7" width="16.63"/>
    <col customWidth="1" min="8" max="8" width="17.38"/>
    <col customWidth="1" min="9" max="26" width="10.0"/>
  </cols>
  <sheetData>
    <row r="2" ht="13.5" customHeight="1">
      <c r="A2" s="148"/>
      <c r="B2" s="134" t="s">
        <v>1571</v>
      </c>
      <c r="C2" s="5"/>
      <c r="D2" s="6"/>
      <c r="E2" s="70" t="s">
        <v>2</v>
      </c>
      <c r="F2" s="71" t="s">
        <v>13</v>
      </c>
      <c r="G2" s="70" t="s">
        <v>1274</v>
      </c>
      <c r="H2" s="71" t="s">
        <v>1275</v>
      </c>
    </row>
    <row r="3" ht="13.5" customHeight="1">
      <c r="A3" s="72" t="s">
        <v>1276</v>
      </c>
      <c r="B3" s="73" t="s">
        <v>6</v>
      </c>
      <c r="C3" s="74" t="s">
        <v>7</v>
      </c>
      <c r="D3" s="75" t="s">
        <v>9</v>
      </c>
    </row>
    <row r="4" ht="13.5" customHeight="1">
      <c r="A4" s="8" t="s">
        <v>671</v>
      </c>
      <c r="B4" s="149">
        <v>45719.0</v>
      </c>
      <c r="C4" s="150" t="s">
        <v>1572</v>
      </c>
      <c r="D4" s="114">
        <v>4944.0</v>
      </c>
    </row>
    <row r="5" ht="13.5" customHeight="1">
      <c r="A5" s="8" t="s">
        <v>671</v>
      </c>
      <c r="B5" s="149">
        <v>45701.0</v>
      </c>
      <c r="C5" s="150" t="s">
        <v>1573</v>
      </c>
      <c r="D5" s="114">
        <v>3604.0</v>
      </c>
    </row>
    <row r="6" ht="13.5" customHeight="1">
      <c r="A6" s="8" t="s">
        <v>671</v>
      </c>
      <c r="B6" s="149">
        <v>45692.0</v>
      </c>
      <c r="C6" s="150" t="s">
        <v>1574</v>
      </c>
      <c r="D6" s="151">
        <v>4287.0</v>
      </c>
    </row>
    <row r="7" ht="13.5" customHeight="1">
      <c r="A7" s="8" t="s">
        <v>671</v>
      </c>
      <c r="B7" s="149">
        <v>45688.0</v>
      </c>
      <c r="C7" s="150" t="s">
        <v>1575</v>
      </c>
      <c r="D7" s="151">
        <v>7186.0</v>
      </c>
    </row>
    <row r="8" ht="13.5" customHeight="1">
      <c r="A8" s="8" t="s">
        <v>671</v>
      </c>
      <c r="B8" s="149">
        <v>45684.0</v>
      </c>
      <c r="C8" s="150" t="s">
        <v>1576</v>
      </c>
      <c r="D8" s="13">
        <v>1286.0</v>
      </c>
    </row>
    <row r="9" ht="13.5" customHeight="1">
      <c r="A9" s="8" t="s">
        <v>671</v>
      </c>
      <c r="B9" s="149">
        <v>45683.0</v>
      </c>
      <c r="C9" s="150" t="s">
        <v>1577</v>
      </c>
      <c r="D9" s="151">
        <v>3852.0</v>
      </c>
    </row>
    <row r="10" ht="13.5" customHeight="1">
      <c r="A10" s="8" t="s">
        <v>671</v>
      </c>
      <c r="B10" s="76">
        <v>45674.0</v>
      </c>
      <c r="C10" s="150" t="s">
        <v>1578</v>
      </c>
      <c r="D10" s="13">
        <v>2745.0</v>
      </c>
    </row>
    <row r="11" ht="13.5" customHeight="1">
      <c r="A11" s="8" t="s">
        <v>671</v>
      </c>
      <c r="B11" s="76">
        <v>45664.0</v>
      </c>
      <c r="C11" s="150" t="s">
        <v>1579</v>
      </c>
      <c r="D11" s="13">
        <v>2745.0</v>
      </c>
    </row>
    <row r="12" ht="13.5" customHeight="1">
      <c r="A12" s="8" t="s">
        <v>671</v>
      </c>
      <c r="B12" s="76" t="s">
        <v>1580</v>
      </c>
      <c r="C12" s="150" t="s">
        <v>1581</v>
      </c>
      <c r="D12" s="13">
        <v>4154.0</v>
      </c>
    </row>
    <row r="13" ht="13.5" customHeight="1">
      <c r="A13" s="8" t="s">
        <v>671</v>
      </c>
      <c r="B13" s="76" t="s">
        <v>1582</v>
      </c>
      <c r="C13" s="150" t="s">
        <v>1583</v>
      </c>
      <c r="D13" s="13">
        <v>4530.0</v>
      </c>
    </row>
    <row r="14" ht="13.5" customHeight="1">
      <c r="A14" s="8" t="s">
        <v>671</v>
      </c>
      <c r="B14" s="76" t="s">
        <v>1584</v>
      </c>
      <c r="C14" s="31" t="s">
        <v>1585</v>
      </c>
      <c r="D14" s="13">
        <v>16352.0</v>
      </c>
    </row>
    <row r="15" ht="13.5" customHeight="1">
      <c r="A15" s="8" t="s">
        <v>671</v>
      </c>
      <c r="B15" s="76" t="s">
        <v>1584</v>
      </c>
      <c r="C15" s="31" t="s">
        <v>1586</v>
      </c>
      <c r="D15" s="13">
        <v>17000.0</v>
      </c>
    </row>
    <row r="16" ht="13.5" customHeight="1">
      <c r="A16" s="8" t="s">
        <v>671</v>
      </c>
      <c r="B16" s="76" t="s">
        <v>1587</v>
      </c>
      <c r="C16" s="31" t="s">
        <v>1588</v>
      </c>
      <c r="D16" s="13">
        <v>2908.0</v>
      </c>
    </row>
    <row r="17" ht="13.5" customHeight="1">
      <c r="A17" s="8" t="s">
        <v>671</v>
      </c>
      <c r="B17" s="76" t="s">
        <v>1587</v>
      </c>
      <c r="C17" s="31" t="s">
        <v>1589</v>
      </c>
      <c r="D17" s="13">
        <v>4120.0</v>
      </c>
    </row>
    <row r="18" ht="13.5" customHeight="1">
      <c r="A18" s="8" t="s">
        <v>671</v>
      </c>
      <c r="B18" s="76" t="s">
        <v>1590</v>
      </c>
      <c r="C18" s="31" t="s">
        <v>1591</v>
      </c>
      <c r="D18" s="13">
        <v>8990.0</v>
      </c>
    </row>
    <row r="19" ht="13.5" customHeight="1">
      <c r="A19" s="8" t="s">
        <v>671</v>
      </c>
      <c r="B19" s="76">
        <v>45512.0</v>
      </c>
      <c r="C19" s="31" t="s">
        <v>1592</v>
      </c>
      <c r="D19" s="13">
        <v>4220.0</v>
      </c>
    </row>
    <row r="20" ht="13.5" customHeight="1">
      <c r="A20" s="8" t="s">
        <v>671</v>
      </c>
      <c r="B20" s="76">
        <v>45491.0</v>
      </c>
      <c r="C20" s="31" t="s">
        <v>1593</v>
      </c>
      <c r="D20" s="13">
        <v>14575.0</v>
      </c>
    </row>
    <row r="21" ht="13.5" customHeight="1">
      <c r="A21" s="8" t="s">
        <v>671</v>
      </c>
      <c r="B21" s="76">
        <v>45452.0</v>
      </c>
      <c r="C21" s="31" t="s">
        <v>1594</v>
      </c>
      <c r="D21" s="13">
        <v>4524.0</v>
      </c>
    </row>
    <row r="22" ht="13.5" customHeight="1">
      <c r="A22" s="8" t="s">
        <v>1177</v>
      </c>
      <c r="B22" s="76">
        <v>45477.0</v>
      </c>
      <c r="C22" s="31" t="s">
        <v>1595</v>
      </c>
      <c r="D22" s="13">
        <v>1655.0</v>
      </c>
    </row>
    <row r="23" ht="13.5" customHeight="1">
      <c r="A23" s="8" t="s">
        <v>1363</v>
      </c>
      <c r="B23" s="76" t="s">
        <v>1584</v>
      </c>
      <c r="C23" s="31" t="s">
        <v>1596</v>
      </c>
      <c r="D23" s="13">
        <v>423.0</v>
      </c>
    </row>
    <row r="24" ht="13.5" customHeight="1">
      <c r="A24" s="8" t="s">
        <v>1363</v>
      </c>
      <c r="B24" s="76" t="s">
        <v>1587</v>
      </c>
      <c r="C24" s="31" t="s">
        <v>1597</v>
      </c>
      <c r="D24" s="13">
        <v>276.0</v>
      </c>
    </row>
    <row r="25" ht="13.5" customHeight="1">
      <c r="A25" s="8" t="s">
        <v>1363</v>
      </c>
      <c r="B25" s="76" t="s">
        <v>1590</v>
      </c>
      <c r="C25" s="31" t="s">
        <v>1598</v>
      </c>
      <c r="D25" s="13">
        <v>870.0</v>
      </c>
    </row>
    <row r="26" ht="13.5" customHeight="1">
      <c r="A26" s="8" t="s">
        <v>1363</v>
      </c>
      <c r="B26" s="76">
        <v>45630.0</v>
      </c>
      <c r="C26" s="31" t="s">
        <v>1599</v>
      </c>
      <c r="D26" s="13">
        <v>1006.0</v>
      </c>
    </row>
    <row r="27" ht="13.5" customHeight="1">
      <c r="A27" s="8" t="s">
        <v>1363</v>
      </c>
      <c r="B27" s="76">
        <v>45596.0</v>
      </c>
      <c r="C27" s="31" t="s">
        <v>1600</v>
      </c>
      <c r="D27" s="13">
        <v>132.0</v>
      </c>
    </row>
    <row r="28" ht="13.5" customHeight="1">
      <c r="A28" s="8" t="s">
        <v>1363</v>
      </c>
      <c r="B28" s="76">
        <v>45588.0</v>
      </c>
      <c r="C28" s="31" t="s">
        <v>1601</v>
      </c>
      <c r="D28" s="13">
        <v>154.0</v>
      </c>
    </row>
    <row r="29" ht="13.5" customHeight="1">
      <c r="A29" s="8" t="s">
        <v>1363</v>
      </c>
      <c r="B29" s="76">
        <v>45579.0</v>
      </c>
      <c r="C29" s="31" t="s">
        <v>1602</v>
      </c>
      <c r="D29" s="13">
        <v>269.0</v>
      </c>
    </row>
    <row r="30" ht="13.5" customHeight="1">
      <c r="A30" s="8" t="s">
        <v>1363</v>
      </c>
      <c r="B30" s="76">
        <v>45570.0</v>
      </c>
      <c r="C30" s="31" t="s">
        <v>1603</v>
      </c>
      <c r="D30" s="13">
        <v>124.0</v>
      </c>
    </row>
    <row r="31" ht="13.5" customHeight="1">
      <c r="A31" s="8" t="s">
        <v>1363</v>
      </c>
      <c r="B31" s="76">
        <v>45541.0</v>
      </c>
      <c r="C31" s="31" t="s">
        <v>1604</v>
      </c>
      <c r="D31" s="13">
        <v>278.0</v>
      </c>
    </row>
    <row r="32" ht="13.5" customHeight="1">
      <c r="A32" s="8" t="s">
        <v>1363</v>
      </c>
      <c r="B32" s="76">
        <v>45541.0</v>
      </c>
      <c r="C32" s="31" t="s">
        <v>1604</v>
      </c>
      <c r="D32" s="13">
        <v>132.0</v>
      </c>
    </row>
    <row r="33" ht="13.5" customHeight="1">
      <c r="A33" s="8" t="s">
        <v>1363</v>
      </c>
      <c r="B33" s="76">
        <v>45512.0</v>
      </c>
      <c r="C33" s="31" t="s">
        <v>1605</v>
      </c>
      <c r="D33" s="13">
        <v>247.0</v>
      </c>
    </row>
    <row r="34" ht="13.5" customHeight="1">
      <c r="A34" s="8" t="s">
        <v>1363</v>
      </c>
      <c r="B34" s="76">
        <v>45477.0</v>
      </c>
      <c r="C34" s="31" t="s">
        <v>1606</v>
      </c>
      <c r="D34" s="13">
        <v>244.0</v>
      </c>
    </row>
    <row r="35" ht="13.5" customHeight="1">
      <c r="A35" s="8" t="s">
        <v>1363</v>
      </c>
      <c r="B35" s="76">
        <v>45435.0</v>
      </c>
      <c r="C35" s="31" t="s">
        <v>1607</v>
      </c>
      <c r="D35" s="13">
        <v>245.0</v>
      </c>
    </row>
    <row r="36" ht="13.5" customHeight="1">
      <c r="A36" s="8" t="s">
        <v>1363</v>
      </c>
      <c r="B36" s="76">
        <v>45435.0</v>
      </c>
      <c r="C36" s="31" t="s">
        <v>1607</v>
      </c>
      <c r="D36" s="13">
        <v>399.0</v>
      </c>
    </row>
    <row r="37" ht="13.5" customHeight="1">
      <c r="A37" s="8" t="s">
        <v>1363</v>
      </c>
      <c r="B37" s="76">
        <v>45434.0</v>
      </c>
      <c r="C37" s="31" t="s">
        <v>1608</v>
      </c>
      <c r="D37" s="13">
        <v>165.0</v>
      </c>
    </row>
    <row r="38" ht="13.5" customHeight="1">
      <c r="A38" s="8" t="s">
        <v>1363</v>
      </c>
      <c r="B38" s="76">
        <v>45399.0</v>
      </c>
      <c r="C38" s="31" t="s">
        <v>1609</v>
      </c>
      <c r="D38" s="13">
        <v>564.0</v>
      </c>
    </row>
    <row r="39" ht="13.5" customHeight="1">
      <c r="A39" s="8" t="s">
        <v>1363</v>
      </c>
      <c r="B39" s="76">
        <v>45395.0</v>
      </c>
      <c r="C39" s="31" t="s">
        <v>1610</v>
      </c>
      <c r="D39" s="13">
        <v>145.0</v>
      </c>
    </row>
    <row r="40" ht="13.5" customHeight="1">
      <c r="A40" s="8" t="s">
        <v>1363</v>
      </c>
      <c r="B40" s="76">
        <v>45394.0</v>
      </c>
      <c r="C40" s="31" t="s">
        <v>1599</v>
      </c>
      <c r="D40" s="13">
        <v>174.0</v>
      </c>
    </row>
    <row r="41" ht="13.5" customHeight="1">
      <c r="A41" s="8"/>
      <c r="B41" s="152"/>
      <c r="C41" s="153" t="s">
        <v>1440</v>
      </c>
      <c r="D41" s="154">
        <f>SUM(D4:D40)</f>
        <v>119524</v>
      </c>
      <c r="E41" s="154">
        <f>SUM(D12:D40)</f>
        <v>88875</v>
      </c>
      <c r="F41" s="155">
        <f>SUM(D11+D10+D9+D8+D7+D6+D5+D4)</f>
        <v>30649</v>
      </c>
      <c r="G41" s="154">
        <v>29.0</v>
      </c>
      <c r="H41" s="154">
        <v>8.0</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s>
  <printOptions/>
  <pageMargins bottom="0.75" footer="0.0" header="0.0" left="0.7" right="0.7" top="0.75"/>
  <pageSetup orientation="landscape"/>
  <drawing r:id="rId38"/>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38"/>
    <col customWidth="1" min="2" max="2" width="19.63"/>
    <col customWidth="1" min="3" max="3" width="46.75"/>
    <col customWidth="1" min="4" max="4" width="20.0"/>
    <col customWidth="1" min="5" max="5" width="12.88"/>
    <col customWidth="1" min="6" max="6" width="12.25"/>
    <col customWidth="1" min="7" max="7" width="16.75"/>
    <col customWidth="1" min="8" max="8" width="22.25"/>
    <col customWidth="1" min="9" max="26" width="10.0"/>
  </cols>
  <sheetData>
    <row r="2" ht="13.5" customHeight="1">
      <c r="A2" s="156"/>
      <c r="B2" s="134" t="s">
        <v>1611</v>
      </c>
      <c r="C2" s="5"/>
      <c r="D2" s="6"/>
    </row>
    <row r="3" ht="13.5" customHeight="1">
      <c r="A3" s="72" t="s">
        <v>1276</v>
      </c>
      <c r="B3" s="73" t="s">
        <v>6</v>
      </c>
      <c r="C3" s="74" t="s">
        <v>7</v>
      </c>
      <c r="D3" s="75" t="s">
        <v>9</v>
      </c>
      <c r="E3" s="71" t="s">
        <v>2</v>
      </c>
      <c r="F3" s="70" t="s">
        <v>13</v>
      </c>
      <c r="G3" s="70" t="s">
        <v>1274</v>
      </c>
      <c r="H3" s="71" t="s">
        <v>1275</v>
      </c>
    </row>
    <row r="4" ht="13.5" customHeight="1">
      <c r="A4" s="8" t="s">
        <v>1363</v>
      </c>
      <c r="B4" s="157">
        <v>45391.0</v>
      </c>
      <c r="C4" s="77" t="s">
        <v>1612</v>
      </c>
      <c r="D4" s="43">
        <v>99.0</v>
      </c>
    </row>
    <row r="5" ht="13.5" customHeight="1">
      <c r="A5" s="8" t="s">
        <v>1363</v>
      </c>
      <c r="B5" s="157">
        <v>45391.0</v>
      </c>
      <c r="C5" s="77" t="s">
        <v>1613</v>
      </c>
      <c r="D5" s="43">
        <v>89.0</v>
      </c>
    </row>
    <row r="6" ht="13.5" customHeight="1">
      <c r="A6" s="8" t="s">
        <v>1363</v>
      </c>
      <c r="B6" s="157">
        <v>45391.0</v>
      </c>
      <c r="C6" s="77" t="s">
        <v>1614</v>
      </c>
      <c r="D6" s="43">
        <v>135.0</v>
      </c>
    </row>
    <row r="7" ht="13.5" customHeight="1">
      <c r="A7" s="8" t="s">
        <v>1363</v>
      </c>
      <c r="B7" s="157">
        <v>45391.0</v>
      </c>
      <c r="C7" s="77" t="s">
        <v>1615</v>
      </c>
      <c r="D7" s="43">
        <v>113.0</v>
      </c>
    </row>
    <row r="8" ht="13.5" customHeight="1">
      <c r="A8" s="8" t="s">
        <v>1363</v>
      </c>
      <c r="B8" s="157">
        <v>45392.0</v>
      </c>
      <c r="C8" s="77" t="s">
        <v>1616</v>
      </c>
      <c r="D8" s="43">
        <v>146.0</v>
      </c>
    </row>
    <row r="9" ht="13.5" customHeight="1">
      <c r="A9" s="8" t="s">
        <v>1363</v>
      </c>
      <c r="B9" s="157">
        <v>45393.0</v>
      </c>
      <c r="C9" s="77" t="s">
        <v>1617</v>
      </c>
      <c r="D9" s="43">
        <v>102.0</v>
      </c>
    </row>
    <row r="10" ht="13.5" customHeight="1">
      <c r="A10" s="8" t="s">
        <v>1363</v>
      </c>
      <c r="B10" s="157">
        <v>45393.0</v>
      </c>
      <c r="C10" s="77" t="s">
        <v>1618</v>
      </c>
      <c r="D10" s="43">
        <v>144.0</v>
      </c>
    </row>
    <row r="11" ht="13.5" customHeight="1">
      <c r="A11" s="8" t="s">
        <v>1363</v>
      </c>
      <c r="B11" s="157">
        <v>45394.0</v>
      </c>
      <c r="C11" s="77" t="s">
        <v>1619</v>
      </c>
      <c r="D11" s="43">
        <v>120.0</v>
      </c>
    </row>
    <row r="12" ht="13.5" customHeight="1">
      <c r="A12" s="8" t="s">
        <v>1363</v>
      </c>
      <c r="B12" s="157">
        <v>45394.0</v>
      </c>
      <c r="C12" s="77" t="s">
        <v>1620</v>
      </c>
      <c r="D12" s="43">
        <v>118.0</v>
      </c>
    </row>
    <row r="13" ht="13.5" customHeight="1">
      <c r="A13" s="8" t="s">
        <v>1363</v>
      </c>
      <c r="B13" s="157">
        <v>45394.0</v>
      </c>
      <c r="C13" s="77" t="s">
        <v>1621</v>
      </c>
      <c r="D13" s="43">
        <v>91.0</v>
      </c>
    </row>
    <row r="14" ht="13.5" customHeight="1">
      <c r="A14" s="8" t="s">
        <v>1363</v>
      </c>
      <c r="B14" s="157">
        <v>45394.0</v>
      </c>
      <c r="C14" s="77" t="s">
        <v>1622</v>
      </c>
      <c r="D14" s="43">
        <v>99.0</v>
      </c>
    </row>
    <row r="15" ht="13.5" customHeight="1">
      <c r="A15" s="8" t="s">
        <v>1363</v>
      </c>
      <c r="B15" s="157">
        <v>45394.0</v>
      </c>
      <c r="C15" s="77" t="s">
        <v>1623</v>
      </c>
      <c r="D15" s="43">
        <v>138.0</v>
      </c>
    </row>
    <row r="16" ht="13.5" customHeight="1">
      <c r="A16" s="8" t="s">
        <v>1363</v>
      </c>
      <c r="B16" s="157">
        <v>45395.0</v>
      </c>
      <c r="C16" s="77" t="s">
        <v>1624</v>
      </c>
      <c r="D16" s="43">
        <v>184.0</v>
      </c>
    </row>
    <row r="17" ht="13.5" customHeight="1">
      <c r="A17" s="8" t="s">
        <v>1363</v>
      </c>
      <c r="B17" s="157">
        <v>45395.0</v>
      </c>
      <c r="C17" s="77" t="s">
        <v>1625</v>
      </c>
      <c r="D17" s="43">
        <v>111.0</v>
      </c>
    </row>
    <row r="18" ht="13.5" customHeight="1">
      <c r="A18" s="8" t="s">
        <v>1363</v>
      </c>
      <c r="B18" s="157">
        <v>45395.0</v>
      </c>
      <c r="C18" s="77" t="s">
        <v>1626</v>
      </c>
      <c r="D18" s="43">
        <v>251.0</v>
      </c>
    </row>
    <row r="19" ht="13.5" customHeight="1">
      <c r="A19" s="8" t="s">
        <v>1363</v>
      </c>
      <c r="B19" s="157">
        <v>45397.0</v>
      </c>
      <c r="C19" s="77" t="s">
        <v>1627</v>
      </c>
      <c r="D19" s="43">
        <v>208.0</v>
      </c>
    </row>
    <row r="20" ht="13.5" customHeight="1">
      <c r="A20" s="8" t="s">
        <v>1363</v>
      </c>
      <c r="B20" s="157">
        <v>45397.0</v>
      </c>
      <c r="C20" s="77" t="s">
        <v>1628</v>
      </c>
      <c r="D20" s="43">
        <v>128.0</v>
      </c>
    </row>
    <row r="21" ht="13.5" customHeight="1">
      <c r="A21" s="8" t="s">
        <v>1363</v>
      </c>
      <c r="B21" s="157">
        <v>45397.0</v>
      </c>
      <c r="C21" s="77" t="s">
        <v>1629</v>
      </c>
      <c r="D21" s="43">
        <v>117.0</v>
      </c>
    </row>
    <row r="22" ht="13.5" customHeight="1">
      <c r="A22" s="8" t="s">
        <v>1363</v>
      </c>
      <c r="B22" s="157">
        <v>45400.0</v>
      </c>
      <c r="C22" s="77" t="s">
        <v>1630</v>
      </c>
      <c r="D22" s="43">
        <v>130.0</v>
      </c>
    </row>
    <row r="23" ht="13.5" customHeight="1">
      <c r="A23" s="8" t="s">
        <v>1363</v>
      </c>
      <c r="B23" s="157">
        <v>45400.0</v>
      </c>
      <c r="C23" s="77" t="s">
        <v>1631</v>
      </c>
      <c r="D23" s="43">
        <v>171.0</v>
      </c>
    </row>
    <row r="24" ht="13.5" customHeight="1">
      <c r="A24" s="8" t="s">
        <v>1363</v>
      </c>
      <c r="B24" s="157">
        <v>45401.0</v>
      </c>
      <c r="C24" s="77" t="s">
        <v>1632</v>
      </c>
      <c r="D24" s="43">
        <v>143.0</v>
      </c>
    </row>
    <row r="25" ht="13.5" customHeight="1">
      <c r="A25" s="8" t="s">
        <v>1363</v>
      </c>
      <c r="B25" s="157">
        <v>45401.0</v>
      </c>
      <c r="C25" s="77" t="s">
        <v>1633</v>
      </c>
      <c r="D25" s="43">
        <v>155.0</v>
      </c>
    </row>
    <row r="26" ht="13.5" customHeight="1">
      <c r="A26" s="8" t="s">
        <v>1363</v>
      </c>
      <c r="B26" s="157">
        <v>45404.0</v>
      </c>
      <c r="C26" s="77" t="s">
        <v>1634</v>
      </c>
      <c r="D26" s="43">
        <v>167.0</v>
      </c>
    </row>
    <row r="27" ht="13.5" customHeight="1">
      <c r="A27" s="8" t="s">
        <v>1363</v>
      </c>
      <c r="B27" s="157">
        <v>45402.0</v>
      </c>
      <c r="C27" s="77" t="s">
        <v>1635</v>
      </c>
      <c r="D27" s="43">
        <v>145.0</v>
      </c>
    </row>
    <row r="28" ht="13.5" customHeight="1">
      <c r="A28" s="8" t="s">
        <v>1363</v>
      </c>
      <c r="B28" s="157">
        <v>45402.0</v>
      </c>
      <c r="C28" s="77" t="s">
        <v>1636</v>
      </c>
      <c r="D28" s="43">
        <v>202.0</v>
      </c>
    </row>
    <row r="29" ht="13.5" customHeight="1">
      <c r="A29" s="8" t="s">
        <v>1363</v>
      </c>
      <c r="B29" s="157">
        <v>45403.0</v>
      </c>
      <c r="C29" s="77" t="s">
        <v>1637</v>
      </c>
      <c r="D29" s="43">
        <v>203.0</v>
      </c>
    </row>
    <row r="30" ht="13.5" customHeight="1">
      <c r="A30" s="8" t="s">
        <v>1363</v>
      </c>
      <c r="B30" s="157">
        <v>45404.0</v>
      </c>
      <c r="C30" s="77" t="s">
        <v>1638</v>
      </c>
      <c r="D30" s="43">
        <v>168.0</v>
      </c>
    </row>
    <row r="31" ht="13.5" customHeight="1">
      <c r="A31" s="8" t="s">
        <v>1363</v>
      </c>
      <c r="B31" s="157">
        <v>45405.0</v>
      </c>
      <c r="C31" s="77" t="s">
        <v>1639</v>
      </c>
      <c r="D31" s="43">
        <v>152.0</v>
      </c>
    </row>
    <row r="32" ht="13.5" customHeight="1">
      <c r="A32" s="8" t="s">
        <v>1363</v>
      </c>
      <c r="B32" s="157">
        <v>45405.0</v>
      </c>
      <c r="C32" s="77" t="s">
        <v>1640</v>
      </c>
      <c r="D32" s="43">
        <v>135.0</v>
      </c>
    </row>
    <row r="33" ht="13.5" customHeight="1">
      <c r="A33" s="8" t="s">
        <v>1363</v>
      </c>
      <c r="B33" s="157">
        <v>45408.0</v>
      </c>
      <c r="C33" s="77" t="s">
        <v>1641</v>
      </c>
      <c r="D33" s="43">
        <v>134.0</v>
      </c>
    </row>
    <row r="34" ht="13.5" customHeight="1">
      <c r="A34" s="8" t="s">
        <v>1363</v>
      </c>
      <c r="B34" s="157">
        <v>45411.0</v>
      </c>
      <c r="C34" s="77" t="s">
        <v>1642</v>
      </c>
      <c r="D34" s="43">
        <v>113.0</v>
      </c>
    </row>
    <row r="35" ht="13.5" customHeight="1">
      <c r="A35" s="8" t="s">
        <v>1363</v>
      </c>
      <c r="B35" s="157">
        <v>45414.0</v>
      </c>
      <c r="C35" s="78" t="s">
        <v>1643</v>
      </c>
      <c r="D35" s="43">
        <v>163.0</v>
      </c>
    </row>
    <row r="36" ht="13.5" customHeight="1">
      <c r="A36" s="8" t="s">
        <v>1363</v>
      </c>
      <c r="B36" s="157">
        <v>45418.0</v>
      </c>
      <c r="C36" s="31" t="s">
        <v>1644</v>
      </c>
      <c r="D36" s="43">
        <v>263.0</v>
      </c>
    </row>
    <row r="37" ht="13.5" customHeight="1">
      <c r="A37" s="8" t="s">
        <v>1363</v>
      </c>
      <c r="B37" s="157">
        <v>45419.0</v>
      </c>
      <c r="C37" s="31" t="s">
        <v>1645</v>
      </c>
      <c r="D37" s="43">
        <v>142.0</v>
      </c>
    </row>
    <row r="38" ht="13.5" customHeight="1">
      <c r="A38" s="8" t="s">
        <v>1363</v>
      </c>
      <c r="B38" s="157">
        <v>45419.0</v>
      </c>
      <c r="C38" s="31" t="s">
        <v>1646</v>
      </c>
      <c r="D38" s="43">
        <v>127.0</v>
      </c>
    </row>
    <row r="39" ht="13.5" customHeight="1">
      <c r="A39" s="8" t="s">
        <v>1363</v>
      </c>
      <c r="B39" s="157">
        <v>45420.0</v>
      </c>
      <c r="C39" s="31" t="s">
        <v>1647</v>
      </c>
      <c r="D39" s="43">
        <v>132.0</v>
      </c>
    </row>
    <row r="40" ht="13.5" customHeight="1">
      <c r="A40" s="8" t="s">
        <v>1363</v>
      </c>
      <c r="B40" s="157">
        <v>45420.0</v>
      </c>
      <c r="C40" s="31" t="s">
        <v>1648</v>
      </c>
      <c r="D40" s="43">
        <v>144.0</v>
      </c>
    </row>
    <row r="41" ht="13.5" customHeight="1">
      <c r="A41" s="8" t="s">
        <v>1363</v>
      </c>
      <c r="B41" s="157">
        <v>45421.0</v>
      </c>
      <c r="C41" s="31" t="s">
        <v>1649</v>
      </c>
      <c r="D41" s="43">
        <v>185.0</v>
      </c>
    </row>
    <row r="42" ht="13.5" customHeight="1">
      <c r="A42" s="8" t="s">
        <v>1363</v>
      </c>
      <c r="B42" s="157">
        <v>45421.0</v>
      </c>
      <c r="C42" s="31" t="s">
        <v>1650</v>
      </c>
      <c r="D42" s="43">
        <v>158.0</v>
      </c>
    </row>
    <row r="43" ht="13.5" customHeight="1">
      <c r="A43" s="8" t="s">
        <v>1363</v>
      </c>
      <c r="B43" s="157">
        <v>45422.0</v>
      </c>
      <c r="C43" s="31" t="s">
        <v>1651</v>
      </c>
      <c r="D43" s="43">
        <v>130.0</v>
      </c>
    </row>
    <row r="44" ht="13.5" customHeight="1">
      <c r="A44" s="8" t="s">
        <v>1363</v>
      </c>
      <c r="B44" s="157">
        <v>45423.0</v>
      </c>
      <c r="C44" s="31" t="s">
        <v>1652</v>
      </c>
      <c r="D44" s="43">
        <v>140.0</v>
      </c>
    </row>
    <row r="45" ht="13.5" customHeight="1">
      <c r="A45" s="8" t="s">
        <v>1363</v>
      </c>
      <c r="B45" s="157">
        <v>45424.0</v>
      </c>
      <c r="C45" s="31" t="s">
        <v>1653</v>
      </c>
      <c r="D45" s="43">
        <v>197.0</v>
      </c>
    </row>
    <row r="46" ht="13.5" customHeight="1">
      <c r="A46" s="8" t="s">
        <v>1363</v>
      </c>
      <c r="B46" s="157">
        <v>45426.0</v>
      </c>
      <c r="C46" s="31" t="s">
        <v>1654</v>
      </c>
      <c r="D46" s="43">
        <v>54.0</v>
      </c>
    </row>
    <row r="47" ht="13.5" customHeight="1">
      <c r="A47" s="8" t="s">
        <v>671</v>
      </c>
      <c r="B47" s="157">
        <v>45390.0</v>
      </c>
      <c r="C47" s="77" t="s">
        <v>1655</v>
      </c>
      <c r="D47" s="43">
        <v>2704.0</v>
      </c>
    </row>
    <row r="48" ht="13.5" customHeight="1">
      <c r="A48" s="8" t="s">
        <v>671</v>
      </c>
      <c r="B48" s="157">
        <v>45392.0</v>
      </c>
      <c r="C48" s="77" t="s">
        <v>1656</v>
      </c>
      <c r="D48" s="43">
        <v>8652.0</v>
      </c>
    </row>
    <row r="49" ht="13.5" customHeight="1">
      <c r="A49" s="8" t="s">
        <v>671</v>
      </c>
      <c r="B49" s="157">
        <v>45394.0</v>
      </c>
      <c r="C49" s="77" t="s">
        <v>1657</v>
      </c>
      <c r="D49" s="43">
        <v>7716.0</v>
      </c>
    </row>
    <row r="50" ht="13.5" customHeight="1">
      <c r="A50" s="8" t="s">
        <v>671</v>
      </c>
      <c r="B50" s="157">
        <v>45394.0</v>
      </c>
      <c r="C50" s="77" t="s">
        <v>1658</v>
      </c>
      <c r="D50" s="43">
        <v>2049.0</v>
      </c>
    </row>
    <row r="51" ht="13.5" customHeight="1">
      <c r="A51" s="8" t="s">
        <v>671</v>
      </c>
      <c r="B51" s="157">
        <v>45396.0</v>
      </c>
      <c r="C51" s="77" t="s">
        <v>1659</v>
      </c>
      <c r="D51" s="43">
        <v>1524.0</v>
      </c>
    </row>
    <row r="52" ht="13.5" customHeight="1">
      <c r="A52" s="8" t="s">
        <v>671</v>
      </c>
      <c r="B52" s="157">
        <v>45399.0</v>
      </c>
      <c r="C52" s="77" t="s">
        <v>1660</v>
      </c>
      <c r="D52" s="43">
        <v>6903.0</v>
      </c>
    </row>
    <row r="53" ht="13.5" customHeight="1">
      <c r="A53" s="8" t="s">
        <v>671</v>
      </c>
      <c r="B53" s="157">
        <v>45405.0</v>
      </c>
      <c r="C53" s="77" t="s">
        <v>1661</v>
      </c>
      <c r="D53" s="43">
        <v>6903.0</v>
      </c>
    </row>
    <row r="54" ht="13.5" customHeight="1">
      <c r="A54" s="8" t="s">
        <v>671</v>
      </c>
      <c r="B54" s="157">
        <v>45405.0</v>
      </c>
      <c r="C54" s="77" t="s">
        <v>1662</v>
      </c>
      <c r="D54" s="43">
        <v>850.0</v>
      </c>
    </row>
    <row r="55" ht="13.5" customHeight="1">
      <c r="A55" s="8" t="s">
        <v>671</v>
      </c>
      <c r="B55" s="157">
        <v>45405.0</v>
      </c>
      <c r="C55" s="77" t="s">
        <v>1663</v>
      </c>
      <c r="D55" s="43">
        <v>4237.0</v>
      </c>
    </row>
    <row r="56" ht="13.5" customHeight="1">
      <c r="A56" s="8" t="s">
        <v>671</v>
      </c>
      <c r="B56" s="157">
        <v>45407.0</v>
      </c>
      <c r="C56" s="77" t="s">
        <v>1664</v>
      </c>
      <c r="D56" s="43">
        <v>2096.0</v>
      </c>
    </row>
    <row r="57" ht="13.5" customHeight="1">
      <c r="A57" s="8" t="s">
        <v>671</v>
      </c>
      <c r="B57" s="157">
        <v>45414.0</v>
      </c>
      <c r="C57" s="77" t="s">
        <v>1665</v>
      </c>
      <c r="D57" s="43">
        <v>1309.0</v>
      </c>
    </row>
    <row r="58" ht="13.5" customHeight="1">
      <c r="A58" s="8" t="s">
        <v>671</v>
      </c>
      <c r="B58" s="157">
        <v>45418.0</v>
      </c>
      <c r="C58" s="77" t="s">
        <v>1666</v>
      </c>
      <c r="D58" s="43">
        <v>23.0</v>
      </c>
    </row>
    <row r="59" ht="13.5" customHeight="1">
      <c r="A59" s="8" t="s">
        <v>671</v>
      </c>
      <c r="B59" s="157">
        <v>45421.0</v>
      </c>
      <c r="C59" s="31" t="s">
        <v>1667</v>
      </c>
      <c r="D59" s="43">
        <v>4635.0</v>
      </c>
    </row>
    <row r="60" ht="13.5" customHeight="1">
      <c r="A60" s="8" t="s">
        <v>671</v>
      </c>
      <c r="B60" s="157">
        <v>45423.0</v>
      </c>
      <c r="C60" s="31" t="s">
        <v>1668</v>
      </c>
      <c r="D60" s="43">
        <v>2827.0</v>
      </c>
    </row>
    <row r="61" ht="13.5" customHeight="1">
      <c r="A61" s="8" t="s">
        <v>1177</v>
      </c>
      <c r="B61" s="157">
        <v>45390.0</v>
      </c>
      <c r="C61" s="77" t="s">
        <v>1669</v>
      </c>
      <c r="D61" s="43">
        <v>1231.0</v>
      </c>
    </row>
    <row r="62" ht="13.5" customHeight="1">
      <c r="A62" s="8" t="s">
        <v>1177</v>
      </c>
      <c r="B62" s="157">
        <v>45392.0</v>
      </c>
      <c r="C62" s="77" t="s">
        <v>1670</v>
      </c>
      <c r="D62" s="43">
        <v>1533.0</v>
      </c>
    </row>
    <row r="63" ht="13.5" customHeight="1">
      <c r="A63" s="8" t="s">
        <v>1177</v>
      </c>
      <c r="B63" s="157">
        <v>45393.0</v>
      </c>
      <c r="C63" s="77" t="s">
        <v>1671</v>
      </c>
      <c r="D63" s="43">
        <v>3140.0</v>
      </c>
    </row>
    <row r="64" ht="13.5" customHeight="1">
      <c r="A64" s="8" t="s">
        <v>1177</v>
      </c>
      <c r="B64" s="157">
        <v>45394.0</v>
      </c>
      <c r="C64" s="77" t="s">
        <v>1672</v>
      </c>
      <c r="D64" s="43">
        <v>2424.0</v>
      </c>
    </row>
    <row r="65" ht="13.5" customHeight="1">
      <c r="A65" s="8" t="s">
        <v>1177</v>
      </c>
      <c r="B65" s="157">
        <v>45394.0</v>
      </c>
      <c r="C65" s="77" t="s">
        <v>1673</v>
      </c>
      <c r="D65" s="43">
        <v>3140.0</v>
      </c>
    </row>
    <row r="66" ht="13.5" customHeight="1">
      <c r="A66" s="8" t="s">
        <v>1177</v>
      </c>
      <c r="B66" s="157">
        <v>45396.0</v>
      </c>
      <c r="C66" s="77" t="s">
        <v>1674</v>
      </c>
      <c r="D66" s="43">
        <v>1231.0</v>
      </c>
    </row>
    <row r="67" ht="13.5" customHeight="1">
      <c r="A67" s="8" t="s">
        <v>1177</v>
      </c>
      <c r="B67" s="157">
        <v>45399.0</v>
      </c>
      <c r="C67" s="77" t="s">
        <v>1675</v>
      </c>
      <c r="D67" s="43">
        <v>1031.0</v>
      </c>
    </row>
    <row r="68" ht="13.5" customHeight="1">
      <c r="A68" s="8" t="s">
        <v>1177</v>
      </c>
      <c r="B68" s="157">
        <v>45405.0</v>
      </c>
      <c r="C68" s="77" t="s">
        <v>1676</v>
      </c>
      <c r="D68" s="43">
        <v>1554.0</v>
      </c>
    </row>
    <row r="69" ht="13.5" customHeight="1">
      <c r="A69" s="8" t="s">
        <v>1177</v>
      </c>
      <c r="B69" s="157">
        <v>45405.0</v>
      </c>
      <c r="C69" s="77" t="s">
        <v>1677</v>
      </c>
      <c r="D69" s="43">
        <v>870.0</v>
      </c>
    </row>
    <row r="70" ht="13.5" customHeight="1">
      <c r="A70" s="8" t="s">
        <v>1177</v>
      </c>
      <c r="B70" s="157">
        <v>45405.0</v>
      </c>
      <c r="C70" s="77" t="s">
        <v>1678</v>
      </c>
      <c r="D70" s="43">
        <v>1031.0</v>
      </c>
    </row>
    <row r="71" ht="13.5" customHeight="1">
      <c r="A71" s="8" t="s">
        <v>1177</v>
      </c>
      <c r="B71" s="157">
        <v>45407.0</v>
      </c>
      <c r="C71" s="77" t="s">
        <v>1679</v>
      </c>
      <c r="D71" s="43">
        <v>914.0</v>
      </c>
    </row>
    <row r="72" ht="13.5" customHeight="1">
      <c r="A72" s="8" t="s">
        <v>1177</v>
      </c>
      <c r="B72" s="157">
        <v>45414.0</v>
      </c>
      <c r="C72" s="31" t="s">
        <v>1680</v>
      </c>
      <c r="D72" s="43">
        <v>794.0</v>
      </c>
    </row>
    <row r="73" ht="13.5" customHeight="1">
      <c r="A73" s="8" t="s">
        <v>1177</v>
      </c>
      <c r="B73" s="157">
        <v>45418.0</v>
      </c>
      <c r="C73" s="31" t="s">
        <v>1681</v>
      </c>
      <c r="D73" s="43">
        <v>267.0</v>
      </c>
    </row>
    <row r="74" ht="13.5" customHeight="1">
      <c r="A74" s="8" t="s">
        <v>1177</v>
      </c>
      <c r="B74" s="157">
        <v>45421.0</v>
      </c>
      <c r="C74" s="31" t="s">
        <v>1682</v>
      </c>
      <c r="D74" s="43">
        <v>2904.0</v>
      </c>
    </row>
    <row r="75" ht="13.5" customHeight="1">
      <c r="A75" s="8" t="s">
        <v>1177</v>
      </c>
      <c r="B75" s="157">
        <v>45423.0</v>
      </c>
      <c r="C75" s="31" t="s">
        <v>1683</v>
      </c>
      <c r="D75" s="43">
        <v>1353.0</v>
      </c>
    </row>
    <row r="76" ht="13.5" customHeight="1">
      <c r="A76" s="116" t="s">
        <v>1684</v>
      </c>
      <c r="B76" s="157">
        <v>45389.0</v>
      </c>
      <c r="C76" s="77" t="s">
        <v>1685</v>
      </c>
      <c r="D76" s="43">
        <v>94.0</v>
      </c>
    </row>
    <row r="77" ht="13.5" customHeight="1">
      <c r="A77" s="116" t="s">
        <v>1684</v>
      </c>
      <c r="B77" s="157">
        <v>45405.0</v>
      </c>
      <c r="C77" s="77" t="s">
        <v>1686</v>
      </c>
      <c r="D77" s="43">
        <v>28.0</v>
      </c>
    </row>
    <row r="78" ht="13.5" customHeight="1">
      <c r="A78" s="8" t="s">
        <v>1687</v>
      </c>
      <c r="B78" s="157">
        <v>45405.0</v>
      </c>
      <c r="C78" s="77" t="s">
        <v>1688</v>
      </c>
      <c r="D78" s="43">
        <v>621.0</v>
      </c>
    </row>
    <row r="79" ht="13.5" customHeight="1">
      <c r="A79" s="8" t="s">
        <v>1687</v>
      </c>
      <c r="B79" s="157">
        <v>45407.0</v>
      </c>
      <c r="C79" s="31" t="s">
        <v>1689</v>
      </c>
      <c r="D79" s="43">
        <v>3055.0</v>
      </c>
    </row>
    <row r="80" ht="13.5" customHeight="1">
      <c r="A80" s="8" t="s">
        <v>1687</v>
      </c>
      <c r="B80" s="157">
        <v>45418.0</v>
      </c>
      <c r="C80" s="84" t="s">
        <v>1690</v>
      </c>
      <c r="D80" s="43">
        <v>2618.0</v>
      </c>
      <c r="E80" s="158"/>
    </row>
    <row r="81" ht="13.5" customHeight="1">
      <c r="A81" s="8" t="s">
        <v>1691</v>
      </c>
      <c r="B81" s="157" t="s">
        <v>1692</v>
      </c>
      <c r="C81" s="120" t="s">
        <v>1693</v>
      </c>
      <c r="D81" s="43">
        <v>348.0</v>
      </c>
      <c r="E81" s="158"/>
    </row>
    <row r="82" ht="13.5" customHeight="1">
      <c r="A82" s="8" t="s">
        <v>1691</v>
      </c>
      <c r="B82" s="157" t="s">
        <v>1694</v>
      </c>
      <c r="C82" s="120" t="s">
        <v>1695</v>
      </c>
      <c r="D82" s="43">
        <v>406.0</v>
      </c>
      <c r="E82" s="158"/>
    </row>
    <row r="83" ht="13.5" customHeight="1">
      <c r="A83" s="8" t="s">
        <v>1691</v>
      </c>
      <c r="B83" s="157" t="s">
        <v>1696</v>
      </c>
      <c r="C83" s="120" t="s">
        <v>1697</v>
      </c>
      <c r="D83" s="43">
        <v>186.0</v>
      </c>
      <c r="E83" s="158"/>
    </row>
    <row r="84" ht="13.5" customHeight="1">
      <c r="A84" s="8" t="s">
        <v>1691</v>
      </c>
      <c r="B84" s="157" t="s">
        <v>1698</v>
      </c>
      <c r="C84" s="120" t="s">
        <v>1699</v>
      </c>
      <c r="D84" s="43">
        <v>122.0</v>
      </c>
      <c r="E84" s="158"/>
    </row>
    <row r="85" ht="13.5" customHeight="1">
      <c r="A85" s="8" t="s">
        <v>1691</v>
      </c>
      <c r="B85" s="157">
        <v>45424.0</v>
      </c>
      <c r="C85" s="120" t="s">
        <v>1700</v>
      </c>
      <c r="D85" s="43">
        <v>207.0</v>
      </c>
      <c r="E85" s="158"/>
    </row>
    <row r="86" ht="13.5" customHeight="1">
      <c r="A86" s="8" t="s">
        <v>1691</v>
      </c>
      <c r="B86" s="157">
        <v>45748.0</v>
      </c>
      <c r="C86" s="120" t="s">
        <v>1701</v>
      </c>
      <c r="D86" s="43">
        <v>140.0</v>
      </c>
      <c r="E86" s="158"/>
    </row>
    <row r="87" ht="13.5" customHeight="1">
      <c r="A87" s="8" t="s">
        <v>1691</v>
      </c>
      <c r="B87" s="157">
        <v>45965.0</v>
      </c>
      <c r="C87" s="120" t="s">
        <v>1702</v>
      </c>
      <c r="D87" s="43">
        <v>69.0</v>
      </c>
      <c r="E87" s="158"/>
    </row>
    <row r="88" ht="13.5" customHeight="1">
      <c r="A88" s="8" t="s">
        <v>1177</v>
      </c>
      <c r="B88" s="157">
        <v>45965.0</v>
      </c>
      <c r="C88" s="120" t="s">
        <v>1703</v>
      </c>
      <c r="D88" s="43">
        <v>1624.0</v>
      </c>
      <c r="E88" s="158"/>
    </row>
    <row r="89" ht="15.75" customHeight="1"/>
    <row r="90" ht="13.5" customHeight="1">
      <c r="A90" s="159"/>
      <c r="B90" s="160"/>
      <c r="C90" s="161"/>
      <c r="D90" s="159"/>
      <c r="E90" s="158"/>
    </row>
    <row r="91" ht="13.5" customHeight="1">
      <c r="A91" s="159"/>
      <c r="B91" s="160"/>
      <c r="C91" s="162" t="s">
        <v>1440</v>
      </c>
      <c r="D91" s="92">
        <f>SUM(D4:D88)</f>
        <v>91609</v>
      </c>
      <c r="E91" s="93">
        <f>SUM(D4:D85)</f>
        <v>89776</v>
      </c>
      <c r="F91" s="10">
        <f>SUM(D86+D87+D88)</f>
        <v>1833</v>
      </c>
      <c r="G91" s="10">
        <v>82.0</v>
      </c>
      <c r="H91" s="23">
        <v>3.0</v>
      </c>
    </row>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5"/>
    <hyperlink r:id="rId30" ref="C36"/>
    <hyperlink r:id="rId31" ref="C37"/>
    <hyperlink r:id="rId32" ref="C38"/>
    <hyperlink r:id="rId33" ref="C39"/>
    <hyperlink r:id="rId34" ref="C40"/>
    <hyperlink r:id="rId35" ref="C41"/>
    <hyperlink r:id="rId36" ref="C42"/>
    <hyperlink r:id="rId37" ref="C43"/>
    <hyperlink r:id="rId38" ref="C44"/>
    <hyperlink r:id="rId39" ref="C45"/>
    <hyperlink r:id="rId40" ref="C46"/>
    <hyperlink r:id="rId41" ref="C47"/>
    <hyperlink r:id="rId42" ref="C48"/>
    <hyperlink r:id="rId43" ref="C49"/>
    <hyperlink r:id="rId44" ref="C50"/>
    <hyperlink r:id="rId45" ref="C51"/>
    <hyperlink r:id="rId46" ref="C52"/>
    <hyperlink r:id="rId47" ref="C53"/>
    <hyperlink r:id="rId48" ref="C54"/>
    <hyperlink r:id="rId49" ref="C55"/>
    <hyperlink r:id="rId50" ref="C56"/>
    <hyperlink r:id="rId51" ref="C59"/>
    <hyperlink r:id="rId52" ref="C60"/>
    <hyperlink r:id="rId53" ref="C61"/>
    <hyperlink r:id="rId54" ref="C62"/>
    <hyperlink r:id="rId55" ref="C63"/>
    <hyperlink r:id="rId56" ref="C64"/>
    <hyperlink r:id="rId57" ref="C65"/>
    <hyperlink r:id="rId58" ref="C66"/>
    <hyperlink r:id="rId59" ref="C67"/>
    <hyperlink r:id="rId60" ref="C68"/>
    <hyperlink r:id="rId61" ref="C69"/>
    <hyperlink r:id="rId62" ref="C70"/>
    <hyperlink r:id="rId63" ref="C72"/>
    <hyperlink r:id="rId64" ref="C74"/>
    <hyperlink r:id="rId65" ref="C75"/>
    <hyperlink r:id="rId66" ref="C76"/>
    <hyperlink r:id="rId67" ref="C77"/>
    <hyperlink r:id="rId68" ref="C78"/>
    <hyperlink r:id="rId69" ref="C79"/>
    <hyperlink r:id="rId70" ref="C81"/>
    <hyperlink r:id="rId71" ref="C82"/>
    <hyperlink r:id="rId72" ref="C83"/>
    <hyperlink r:id="rId73" ref="C84"/>
    <hyperlink r:id="rId74" ref="C85"/>
    <hyperlink r:id="rId75" ref="C86"/>
    <hyperlink r:id="rId76" ref="C87"/>
    <hyperlink r:id="rId77" ref="C88"/>
  </hyperlinks>
  <printOptions/>
  <pageMargins bottom="0.75" footer="0.0" header="0.0" left="0.7" right="0.7" top="0.75"/>
  <pageSetup orientation="landscape"/>
  <drawing r:id="rId78"/>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4.63"/>
    <col customWidth="1" min="2" max="2" width="18.38"/>
    <col customWidth="1" min="3" max="3" width="60.25"/>
    <col customWidth="1" min="4" max="4" width="16.63"/>
    <col customWidth="1" min="5" max="5" width="12.88"/>
    <col customWidth="1" min="6" max="6" width="11.88"/>
    <col customWidth="1" min="7" max="7" width="16.38"/>
    <col customWidth="1" min="8" max="8" width="17.63"/>
    <col customWidth="1" min="9" max="26" width="10.0"/>
  </cols>
  <sheetData>
    <row r="2" ht="13.5" customHeight="1">
      <c r="A2" s="69" t="s">
        <v>1704</v>
      </c>
      <c r="B2" s="5"/>
      <c r="C2" s="5"/>
      <c r="D2" s="6"/>
    </row>
    <row r="3" ht="13.5" customHeight="1">
      <c r="A3" s="75" t="s">
        <v>1276</v>
      </c>
      <c r="B3" s="163" t="s">
        <v>6</v>
      </c>
      <c r="C3" s="97" t="s">
        <v>7</v>
      </c>
      <c r="D3" s="75" t="s">
        <v>9</v>
      </c>
      <c r="E3" s="70" t="s">
        <v>2</v>
      </c>
      <c r="F3" s="70" t="s">
        <v>13</v>
      </c>
      <c r="G3" s="70" t="s">
        <v>1274</v>
      </c>
      <c r="H3" s="71" t="s">
        <v>1275</v>
      </c>
    </row>
    <row r="4" ht="13.5" customHeight="1">
      <c r="A4" s="164" t="s">
        <v>1363</v>
      </c>
      <c r="B4" s="165">
        <v>45305.0</v>
      </c>
      <c r="C4" s="166" t="s">
        <v>1705</v>
      </c>
      <c r="D4" s="167">
        <v>43.0</v>
      </c>
    </row>
    <row r="5" ht="13.5" customHeight="1">
      <c r="A5" s="168" t="s">
        <v>1177</v>
      </c>
      <c r="B5" s="169">
        <v>45372.0</v>
      </c>
      <c r="C5" s="170" t="s">
        <v>1706</v>
      </c>
      <c r="D5" s="171">
        <v>489.0</v>
      </c>
    </row>
    <row r="6" ht="13.5" customHeight="1">
      <c r="A6" s="172" t="s">
        <v>671</v>
      </c>
      <c r="B6" s="169">
        <v>45372.0</v>
      </c>
      <c r="C6" s="170" t="s">
        <v>1707</v>
      </c>
      <c r="D6" s="171">
        <v>2000.0</v>
      </c>
    </row>
    <row r="7" ht="13.5" customHeight="1">
      <c r="A7" s="168" t="s">
        <v>1177</v>
      </c>
      <c r="B7" s="169">
        <v>45373.0</v>
      </c>
      <c r="C7" s="170" t="s">
        <v>1708</v>
      </c>
      <c r="D7" s="171">
        <v>488.0</v>
      </c>
    </row>
    <row r="8" ht="13.5" customHeight="1">
      <c r="A8" s="172" t="s">
        <v>1363</v>
      </c>
      <c r="B8" s="169">
        <v>45373.0</v>
      </c>
      <c r="C8" s="170" t="s">
        <v>1709</v>
      </c>
      <c r="D8" s="171">
        <v>5.0</v>
      </c>
    </row>
    <row r="9" ht="13.5" customHeight="1">
      <c r="A9" s="172" t="s">
        <v>671</v>
      </c>
      <c r="B9" s="169">
        <v>45373.0</v>
      </c>
      <c r="C9" s="170" t="s">
        <v>1710</v>
      </c>
      <c r="D9" s="171">
        <v>3000.0</v>
      </c>
    </row>
    <row r="10" ht="13.5" customHeight="1">
      <c r="A10" s="172" t="s">
        <v>671</v>
      </c>
      <c r="B10" s="169">
        <v>45373.0</v>
      </c>
      <c r="C10" s="170" t="s">
        <v>1711</v>
      </c>
      <c r="D10" s="171">
        <v>1300.0</v>
      </c>
    </row>
    <row r="11" ht="13.5" customHeight="1">
      <c r="A11" s="168" t="s">
        <v>1177</v>
      </c>
      <c r="B11" s="169">
        <v>45390.0</v>
      </c>
      <c r="C11" s="170" t="s">
        <v>1712</v>
      </c>
      <c r="D11" s="171">
        <v>1500.0</v>
      </c>
    </row>
    <row r="12" ht="13.5" customHeight="1">
      <c r="A12" s="172" t="s">
        <v>671</v>
      </c>
      <c r="B12" s="169">
        <v>45390.0</v>
      </c>
      <c r="C12" s="170" t="s">
        <v>1713</v>
      </c>
      <c r="D12" s="171">
        <v>2500.0</v>
      </c>
    </row>
    <row r="13" ht="13.5" customHeight="1">
      <c r="A13" s="172" t="s">
        <v>671</v>
      </c>
      <c r="B13" s="169">
        <v>45390.0</v>
      </c>
      <c r="C13" s="170" t="s">
        <v>1714</v>
      </c>
      <c r="D13" s="171">
        <v>1800.0</v>
      </c>
    </row>
    <row r="14" ht="13.5" customHeight="1">
      <c r="A14" s="168" t="s">
        <v>1177</v>
      </c>
      <c r="B14" s="169">
        <v>45391.0</v>
      </c>
      <c r="C14" s="170" t="s">
        <v>1715</v>
      </c>
      <c r="D14" s="171">
        <v>417.0</v>
      </c>
    </row>
    <row r="15" ht="13.5" customHeight="1">
      <c r="A15" s="172" t="s">
        <v>671</v>
      </c>
      <c r="B15" s="169">
        <v>45391.0</v>
      </c>
      <c r="C15" s="170" t="s">
        <v>1716</v>
      </c>
      <c r="D15" s="171">
        <v>1900.0</v>
      </c>
    </row>
    <row r="16" ht="13.5" customHeight="1">
      <c r="A16" s="168" t="s">
        <v>1177</v>
      </c>
      <c r="B16" s="169">
        <v>45392.0</v>
      </c>
      <c r="C16" s="170" t="s">
        <v>1717</v>
      </c>
      <c r="D16" s="171">
        <v>2700.0</v>
      </c>
    </row>
    <row r="17" ht="13.5" customHeight="1">
      <c r="A17" s="168" t="s">
        <v>1177</v>
      </c>
      <c r="B17" s="169">
        <v>45392.0</v>
      </c>
      <c r="C17" s="170" t="s">
        <v>1718</v>
      </c>
      <c r="D17" s="171">
        <v>1900.0</v>
      </c>
    </row>
    <row r="18" ht="13.5" customHeight="1">
      <c r="A18" s="172" t="s">
        <v>1363</v>
      </c>
      <c r="B18" s="169">
        <v>45392.0</v>
      </c>
      <c r="C18" s="170" t="s">
        <v>1719</v>
      </c>
      <c r="D18" s="171">
        <v>167.0</v>
      </c>
      <c r="G18" s="23">
        <v>13.0</v>
      </c>
    </row>
    <row r="19" ht="13.5" customHeight="1">
      <c r="A19" s="172" t="s">
        <v>671</v>
      </c>
      <c r="B19" s="169">
        <v>45392.0</v>
      </c>
      <c r="C19" s="170" t="s">
        <v>1720</v>
      </c>
      <c r="D19" s="171">
        <v>4500.0</v>
      </c>
    </row>
    <row r="20" ht="13.5" customHeight="1">
      <c r="A20" s="172" t="s">
        <v>671</v>
      </c>
      <c r="B20" s="169">
        <v>45392.0</v>
      </c>
      <c r="C20" s="170" t="s">
        <v>1721</v>
      </c>
      <c r="D20" s="171">
        <v>6400.0</v>
      </c>
    </row>
    <row r="21" ht="13.5" customHeight="1">
      <c r="A21" s="168" t="s">
        <v>1177</v>
      </c>
      <c r="B21" s="169">
        <v>45394.0</v>
      </c>
      <c r="C21" s="170" t="s">
        <v>1722</v>
      </c>
      <c r="D21" s="171">
        <v>860.0</v>
      </c>
    </row>
    <row r="22" ht="13.5" customHeight="1">
      <c r="A22" s="168" t="s">
        <v>1177</v>
      </c>
      <c r="B22" s="169">
        <v>45402.0</v>
      </c>
      <c r="C22" s="170" t="s">
        <v>1723</v>
      </c>
      <c r="D22" s="171">
        <v>1700.0</v>
      </c>
    </row>
    <row r="23" ht="13.5" customHeight="1">
      <c r="A23" s="172" t="s">
        <v>671</v>
      </c>
      <c r="B23" s="169">
        <v>45402.0</v>
      </c>
      <c r="C23" s="170" t="s">
        <v>1724</v>
      </c>
      <c r="D23" s="171">
        <v>3400.0</v>
      </c>
    </row>
    <row r="24" ht="13.5" customHeight="1">
      <c r="A24" s="172" t="s">
        <v>671</v>
      </c>
      <c r="B24" s="169">
        <v>45404.0</v>
      </c>
      <c r="C24" s="170" t="s">
        <v>1725</v>
      </c>
      <c r="D24" s="171">
        <v>1300.0</v>
      </c>
    </row>
    <row r="25" ht="13.5" customHeight="1">
      <c r="A25" s="168" t="s">
        <v>1177</v>
      </c>
      <c r="B25" s="169">
        <v>45406.0</v>
      </c>
      <c r="C25" s="170" t="s">
        <v>1726</v>
      </c>
      <c r="D25" s="171">
        <v>458.0</v>
      </c>
    </row>
    <row r="26" ht="13.5" customHeight="1">
      <c r="A26" s="168" t="s">
        <v>1177</v>
      </c>
      <c r="B26" s="169">
        <v>45407.0</v>
      </c>
      <c r="C26" s="170" t="s">
        <v>1727</v>
      </c>
      <c r="D26" s="171">
        <v>308.0</v>
      </c>
    </row>
    <row r="27" ht="13.5" customHeight="1">
      <c r="A27" s="172" t="s">
        <v>671</v>
      </c>
      <c r="B27" s="169">
        <v>45407.0</v>
      </c>
      <c r="C27" s="170" t="s">
        <v>1728</v>
      </c>
      <c r="D27" s="171">
        <v>1600.0</v>
      </c>
    </row>
    <row r="28" ht="13.5" customHeight="1">
      <c r="A28" s="168" t="s">
        <v>1177</v>
      </c>
      <c r="B28" s="169">
        <v>45409.0</v>
      </c>
      <c r="C28" s="170" t="s">
        <v>1729</v>
      </c>
      <c r="D28" s="171">
        <v>766.0</v>
      </c>
    </row>
    <row r="29" ht="13.5" customHeight="1">
      <c r="A29" s="172" t="s">
        <v>671</v>
      </c>
      <c r="B29" s="169">
        <v>45409.0</v>
      </c>
      <c r="C29" s="170" t="s">
        <v>1730</v>
      </c>
      <c r="D29" s="171">
        <v>934.0</v>
      </c>
    </row>
    <row r="30" ht="13.5" customHeight="1">
      <c r="A30" s="168" t="s">
        <v>1177</v>
      </c>
      <c r="B30" s="169">
        <v>45410.0</v>
      </c>
      <c r="C30" s="170" t="s">
        <v>1731</v>
      </c>
      <c r="D30" s="171">
        <v>1600.0</v>
      </c>
    </row>
    <row r="31" ht="13.5" customHeight="1">
      <c r="A31" s="172" t="s">
        <v>1363</v>
      </c>
      <c r="B31" s="169">
        <v>45410.0</v>
      </c>
      <c r="C31" s="170" t="s">
        <v>1732</v>
      </c>
      <c r="D31" s="171">
        <v>228.0</v>
      </c>
    </row>
    <row r="32" ht="13.5" customHeight="1">
      <c r="A32" s="172" t="s">
        <v>671</v>
      </c>
      <c r="B32" s="169">
        <v>45410.0</v>
      </c>
      <c r="C32" s="170" t="s">
        <v>1733</v>
      </c>
      <c r="D32" s="171">
        <v>2100.0</v>
      </c>
    </row>
    <row r="33" ht="13.5" customHeight="1">
      <c r="A33" s="168" t="s">
        <v>1177</v>
      </c>
      <c r="B33" s="169">
        <v>45413.0</v>
      </c>
      <c r="C33" s="170" t="s">
        <v>1734</v>
      </c>
      <c r="D33" s="171">
        <v>1100.0</v>
      </c>
    </row>
    <row r="34" ht="13.5" customHeight="1">
      <c r="A34" s="172" t="s">
        <v>671</v>
      </c>
      <c r="B34" s="169">
        <v>45413.0</v>
      </c>
      <c r="C34" s="170" t="s">
        <v>1735</v>
      </c>
      <c r="D34" s="171">
        <v>2100.0</v>
      </c>
    </row>
    <row r="35" ht="13.5" customHeight="1">
      <c r="A35" s="168" t="s">
        <v>1177</v>
      </c>
      <c r="B35" s="169">
        <v>45416.0</v>
      </c>
      <c r="C35" s="170" t="s">
        <v>1736</v>
      </c>
      <c r="D35" s="171">
        <v>1500.0</v>
      </c>
    </row>
    <row r="36" ht="13.5" customHeight="1">
      <c r="A36" s="172" t="s">
        <v>671</v>
      </c>
      <c r="B36" s="169">
        <v>45416.0</v>
      </c>
      <c r="C36" s="170" t="s">
        <v>1737</v>
      </c>
      <c r="D36" s="171">
        <v>4400.0</v>
      </c>
    </row>
    <row r="37" ht="13.5" customHeight="1">
      <c r="A37" s="168" t="s">
        <v>1177</v>
      </c>
      <c r="B37" s="169">
        <v>45417.0</v>
      </c>
      <c r="C37" s="170" t="s">
        <v>1738</v>
      </c>
      <c r="D37" s="171">
        <v>385.0</v>
      </c>
    </row>
    <row r="38" ht="13.5" customHeight="1">
      <c r="A38" s="172" t="s">
        <v>1363</v>
      </c>
      <c r="B38" s="169">
        <v>45417.0</v>
      </c>
      <c r="C38" s="170" t="s">
        <v>1739</v>
      </c>
      <c r="D38" s="171">
        <v>153.0</v>
      </c>
    </row>
    <row r="39" ht="13.5" customHeight="1">
      <c r="A39" s="172" t="s">
        <v>671</v>
      </c>
      <c r="B39" s="169">
        <v>45417.0</v>
      </c>
      <c r="C39" s="170" t="s">
        <v>1740</v>
      </c>
      <c r="D39" s="171">
        <v>1500.0</v>
      </c>
    </row>
    <row r="40" ht="13.5" customHeight="1">
      <c r="A40" s="168" t="s">
        <v>1177</v>
      </c>
      <c r="B40" s="169">
        <v>45418.0</v>
      </c>
      <c r="C40" s="170" t="s">
        <v>1741</v>
      </c>
      <c r="D40" s="171">
        <v>750.0</v>
      </c>
    </row>
    <row r="41" ht="13.5" customHeight="1">
      <c r="A41" s="172" t="s">
        <v>671</v>
      </c>
      <c r="B41" s="169">
        <v>45418.0</v>
      </c>
      <c r="C41" s="170" t="s">
        <v>1742</v>
      </c>
      <c r="D41" s="171">
        <v>6400.0</v>
      </c>
    </row>
    <row r="42" ht="13.5" customHeight="1">
      <c r="A42" s="168" t="s">
        <v>1177</v>
      </c>
      <c r="B42" s="169">
        <v>45421.0</v>
      </c>
      <c r="C42" s="170" t="s">
        <v>1743</v>
      </c>
      <c r="D42" s="171">
        <v>932.0</v>
      </c>
    </row>
    <row r="43" ht="13.5" customHeight="1">
      <c r="A43" s="168" t="s">
        <v>1177</v>
      </c>
      <c r="B43" s="169">
        <v>45421.0</v>
      </c>
      <c r="C43" s="170" t="s">
        <v>1744</v>
      </c>
      <c r="D43" s="171">
        <v>856.0</v>
      </c>
    </row>
    <row r="44" ht="13.5" customHeight="1">
      <c r="A44" s="172" t="s">
        <v>671</v>
      </c>
      <c r="B44" s="169">
        <v>45421.0</v>
      </c>
      <c r="C44" s="170" t="s">
        <v>1745</v>
      </c>
      <c r="D44" s="171">
        <v>1700.0</v>
      </c>
    </row>
    <row r="45" ht="13.5" customHeight="1">
      <c r="A45" s="168" t="s">
        <v>1177</v>
      </c>
      <c r="B45" s="169">
        <v>45431.0</v>
      </c>
      <c r="C45" s="170" t="s">
        <v>1746</v>
      </c>
      <c r="D45" s="171">
        <v>932.0</v>
      </c>
    </row>
    <row r="46" ht="13.5" customHeight="1">
      <c r="A46" s="172" t="s">
        <v>671</v>
      </c>
      <c r="B46" s="169">
        <v>45431.0</v>
      </c>
      <c r="C46" s="170" t="s">
        <v>1747</v>
      </c>
      <c r="D46" s="171">
        <v>2600.0</v>
      </c>
    </row>
    <row r="47" ht="13.5" customHeight="1">
      <c r="A47" s="168" t="s">
        <v>1177</v>
      </c>
      <c r="B47" s="169">
        <v>45440.0</v>
      </c>
      <c r="C47" s="170" t="s">
        <v>1748</v>
      </c>
      <c r="D47" s="171">
        <v>840.0</v>
      </c>
    </row>
    <row r="48" ht="13.5" customHeight="1">
      <c r="A48" s="172" t="s">
        <v>1363</v>
      </c>
      <c r="B48" s="169">
        <v>45440.0</v>
      </c>
      <c r="C48" s="170" t="s">
        <v>1749</v>
      </c>
      <c r="D48" s="171">
        <v>212.0</v>
      </c>
    </row>
    <row r="49" ht="13.5" customHeight="1">
      <c r="A49" s="172" t="s">
        <v>671</v>
      </c>
      <c r="B49" s="169">
        <v>45440.0</v>
      </c>
      <c r="C49" s="170" t="s">
        <v>1750</v>
      </c>
      <c r="D49" s="171">
        <v>2800.0</v>
      </c>
    </row>
    <row r="50" ht="13.5" customHeight="1">
      <c r="A50" s="172" t="s">
        <v>671</v>
      </c>
      <c r="B50" s="169">
        <v>45449.0</v>
      </c>
      <c r="C50" s="170" t="s">
        <v>1751</v>
      </c>
      <c r="D50" s="171">
        <v>1900.0</v>
      </c>
    </row>
    <row r="51" ht="13.5" customHeight="1">
      <c r="A51" s="168" t="s">
        <v>1177</v>
      </c>
      <c r="B51" s="169">
        <v>45450.0</v>
      </c>
      <c r="C51" s="170" t="s">
        <v>1752</v>
      </c>
      <c r="D51" s="171">
        <v>326.0</v>
      </c>
    </row>
    <row r="52" ht="13.5" customHeight="1">
      <c r="A52" s="172" t="s">
        <v>671</v>
      </c>
      <c r="B52" s="169">
        <v>45450.0</v>
      </c>
      <c r="C52" s="170" t="s">
        <v>1753</v>
      </c>
      <c r="D52" s="171">
        <v>2200.0</v>
      </c>
    </row>
    <row r="53" ht="13.5" customHeight="1">
      <c r="A53" s="172" t="s">
        <v>671</v>
      </c>
      <c r="B53" s="169">
        <v>45453.0</v>
      </c>
      <c r="C53" s="170" t="s">
        <v>1754</v>
      </c>
      <c r="D53" s="171">
        <v>1300.0</v>
      </c>
    </row>
    <row r="54" ht="13.5" customHeight="1">
      <c r="A54" s="168" t="s">
        <v>1177</v>
      </c>
      <c r="B54" s="169">
        <v>45458.0</v>
      </c>
      <c r="C54" s="170" t="s">
        <v>1755</v>
      </c>
      <c r="D54" s="171">
        <v>704.0</v>
      </c>
    </row>
    <row r="55" ht="13.5" customHeight="1">
      <c r="A55" s="172" t="s">
        <v>671</v>
      </c>
      <c r="B55" s="169">
        <v>45458.0</v>
      </c>
      <c r="C55" s="170" t="s">
        <v>1756</v>
      </c>
      <c r="D55" s="171">
        <v>1600.0</v>
      </c>
    </row>
    <row r="56" ht="13.5" customHeight="1">
      <c r="A56" s="168" t="s">
        <v>1177</v>
      </c>
      <c r="B56" s="169">
        <v>45473.0</v>
      </c>
      <c r="C56" s="170" t="s">
        <v>1757</v>
      </c>
      <c r="D56" s="171">
        <v>1200.0</v>
      </c>
    </row>
    <row r="57" ht="13.5" customHeight="1">
      <c r="A57" s="172" t="s">
        <v>671</v>
      </c>
      <c r="B57" s="169">
        <v>45473.0</v>
      </c>
      <c r="C57" s="170" t="s">
        <v>1758</v>
      </c>
      <c r="D57" s="171">
        <v>1500.0</v>
      </c>
    </row>
    <row r="58" ht="13.5" customHeight="1">
      <c r="A58" s="168" t="s">
        <v>1177</v>
      </c>
      <c r="B58" s="169">
        <v>45474.0</v>
      </c>
      <c r="C58" s="170" t="s">
        <v>1759</v>
      </c>
      <c r="D58" s="171">
        <v>1200.0</v>
      </c>
    </row>
    <row r="59" ht="13.5" customHeight="1">
      <c r="A59" s="172" t="s">
        <v>671</v>
      </c>
      <c r="B59" s="169">
        <v>45474.0</v>
      </c>
      <c r="C59" s="170" t="s">
        <v>1760</v>
      </c>
      <c r="D59" s="171">
        <v>3100.0</v>
      </c>
    </row>
    <row r="60" ht="13.5" customHeight="1">
      <c r="A60" s="168" t="s">
        <v>1177</v>
      </c>
      <c r="B60" s="169">
        <v>45477.0</v>
      </c>
      <c r="C60" s="170" t="s">
        <v>1761</v>
      </c>
      <c r="D60" s="171">
        <v>3100.0</v>
      </c>
    </row>
    <row r="61" ht="13.5" customHeight="1">
      <c r="A61" s="172" t="s">
        <v>671</v>
      </c>
      <c r="B61" s="169">
        <v>45477.0</v>
      </c>
      <c r="C61" s="170" t="s">
        <v>1762</v>
      </c>
      <c r="D61" s="171">
        <v>4300.0</v>
      </c>
    </row>
    <row r="62" ht="13.5" customHeight="1">
      <c r="A62" s="168" t="s">
        <v>1177</v>
      </c>
      <c r="B62" s="169">
        <v>45490.0</v>
      </c>
      <c r="C62" s="170" t="s">
        <v>1763</v>
      </c>
      <c r="D62" s="171">
        <v>1200.0</v>
      </c>
    </row>
    <row r="63" ht="13.5" customHeight="1">
      <c r="A63" s="172" t="s">
        <v>671</v>
      </c>
      <c r="B63" s="169">
        <v>45490.0</v>
      </c>
      <c r="C63" s="170" t="s">
        <v>1764</v>
      </c>
      <c r="D63" s="171">
        <v>1100.0</v>
      </c>
    </row>
    <row r="64" ht="13.5" customHeight="1">
      <c r="A64" s="168" t="s">
        <v>1177</v>
      </c>
      <c r="B64" s="169">
        <v>45495.0</v>
      </c>
      <c r="C64" s="170" t="s">
        <v>1765</v>
      </c>
      <c r="D64" s="171">
        <v>1300.0</v>
      </c>
    </row>
    <row r="65" ht="13.5" customHeight="1">
      <c r="A65" s="172" t="s">
        <v>671</v>
      </c>
      <c r="B65" s="169">
        <v>45495.0</v>
      </c>
      <c r="C65" s="170" t="s">
        <v>1766</v>
      </c>
      <c r="D65" s="171">
        <v>1600.0</v>
      </c>
    </row>
    <row r="66" ht="13.5" customHeight="1">
      <c r="A66" s="168" t="s">
        <v>1177</v>
      </c>
      <c r="B66" s="169">
        <v>45509.0</v>
      </c>
      <c r="C66" s="170" t="s">
        <v>1767</v>
      </c>
      <c r="D66" s="171">
        <v>1000.0</v>
      </c>
    </row>
    <row r="67" ht="13.5" customHeight="1">
      <c r="A67" s="172" t="s">
        <v>671</v>
      </c>
      <c r="B67" s="169">
        <v>45509.0</v>
      </c>
      <c r="C67" s="170" t="s">
        <v>1768</v>
      </c>
      <c r="D67" s="171">
        <v>1100.0</v>
      </c>
    </row>
    <row r="68" ht="13.5" customHeight="1">
      <c r="A68" s="168" t="s">
        <v>1177</v>
      </c>
      <c r="B68" s="169">
        <v>45515.0</v>
      </c>
      <c r="C68" s="170" t="s">
        <v>1769</v>
      </c>
      <c r="D68" s="171">
        <v>814.0</v>
      </c>
    </row>
    <row r="69" ht="13.5" customHeight="1">
      <c r="A69" s="172" t="s">
        <v>1363</v>
      </c>
      <c r="B69" s="169">
        <v>45515.0</v>
      </c>
      <c r="C69" s="170" t="s">
        <v>1770</v>
      </c>
      <c r="D69" s="171">
        <v>148.0</v>
      </c>
    </row>
    <row r="70" ht="13.5" customHeight="1">
      <c r="A70" s="172" t="s">
        <v>671</v>
      </c>
      <c r="B70" s="169">
        <v>45515.0</v>
      </c>
      <c r="C70" s="170" t="s">
        <v>1771</v>
      </c>
      <c r="D70" s="171">
        <v>3400.0</v>
      </c>
    </row>
    <row r="71" ht="13.5" customHeight="1">
      <c r="A71" s="168" t="s">
        <v>1177</v>
      </c>
      <c r="B71" s="169">
        <v>45525.0</v>
      </c>
      <c r="C71" s="170" t="s">
        <v>1772</v>
      </c>
      <c r="D71" s="171">
        <v>943.0</v>
      </c>
    </row>
    <row r="72" ht="13.5" customHeight="1">
      <c r="A72" s="172" t="s">
        <v>671</v>
      </c>
      <c r="B72" s="169">
        <v>45525.0</v>
      </c>
      <c r="C72" s="170" t="s">
        <v>1773</v>
      </c>
      <c r="D72" s="171">
        <v>1500.0</v>
      </c>
    </row>
    <row r="73" ht="13.5" customHeight="1">
      <c r="A73" s="168" t="s">
        <v>1177</v>
      </c>
      <c r="B73" s="169">
        <v>45531.0</v>
      </c>
      <c r="C73" s="170" t="s">
        <v>1774</v>
      </c>
      <c r="D73" s="171">
        <v>100.0</v>
      </c>
    </row>
    <row r="74" ht="13.5" customHeight="1">
      <c r="A74" s="172" t="s">
        <v>671</v>
      </c>
      <c r="B74" s="169">
        <v>45531.0</v>
      </c>
      <c r="C74" s="170" t="s">
        <v>1775</v>
      </c>
      <c r="D74" s="171">
        <v>1600.0</v>
      </c>
    </row>
    <row r="75" ht="13.5" customHeight="1">
      <c r="A75" s="168" t="s">
        <v>1177</v>
      </c>
      <c r="B75" s="169">
        <v>45545.0</v>
      </c>
      <c r="C75" s="170" t="s">
        <v>1776</v>
      </c>
      <c r="D75" s="171">
        <v>889.0</v>
      </c>
    </row>
    <row r="76" ht="13.5" customHeight="1">
      <c r="A76" s="168" t="s">
        <v>1177</v>
      </c>
      <c r="B76" s="169">
        <v>45550.0</v>
      </c>
      <c r="C76" s="170" t="s">
        <v>1777</v>
      </c>
      <c r="D76" s="171">
        <v>1300.0</v>
      </c>
    </row>
    <row r="77" ht="13.5" customHeight="1">
      <c r="A77" s="172" t="s">
        <v>671</v>
      </c>
      <c r="B77" s="169">
        <v>45550.0</v>
      </c>
      <c r="C77" s="170" t="s">
        <v>1778</v>
      </c>
      <c r="D77" s="171">
        <v>2600.0</v>
      </c>
    </row>
    <row r="78" ht="13.5" customHeight="1">
      <c r="A78" s="168" t="s">
        <v>1177</v>
      </c>
      <c r="B78" s="169">
        <v>45560.0</v>
      </c>
      <c r="C78" s="170" t="s">
        <v>1779</v>
      </c>
      <c r="D78" s="171">
        <v>1200.0</v>
      </c>
    </row>
    <row r="79" ht="13.5" customHeight="1">
      <c r="A79" s="172" t="s">
        <v>671</v>
      </c>
      <c r="B79" s="169">
        <v>45560.0</v>
      </c>
      <c r="C79" s="170" t="s">
        <v>1780</v>
      </c>
      <c r="D79" s="171">
        <v>1300.0</v>
      </c>
    </row>
    <row r="80" ht="13.5" customHeight="1">
      <c r="A80" s="168" t="s">
        <v>1177</v>
      </c>
      <c r="B80" s="169">
        <v>45566.0</v>
      </c>
      <c r="C80" s="170" t="s">
        <v>1781</v>
      </c>
      <c r="D80" s="171">
        <v>580.0</v>
      </c>
    </row>
    <row r="81" ht="13.5" customHeight="1">
      <c r="A81" s="172" t="s">
        <v>671</v>
      </c>
      <c r="B81" s="169">
        <v>45566.0</v>
      </c>
      <c r="C81" s="170" t="s">
        <v>1782</v>
      </c>
      <c r="D81" s="171">
        <v>2100.0</v>
      </c>
    </row>
    <row r="82" ht="13.5" customHeight="1">
      <c r="A82" s="168" t="s">
        <v>1177</v>
      </c>
      <c r="B82" s="169">
        <v>45572.0</v>
      </c>
      <c r="C82" s="170" t="s">
        <v>1783</v>
      </c>
      <c r="D82" s="171">
        <v>703.0</v>
      </c>
    </row>
    <row r="83" ht="13.5" customHeight="1">
      <c r="A83" s="172" t="s">
        <v>1363</v>
      </c>
      <c r="B83" s="169">
        <v>45572.0</v>
      </c>
      <c r="C83" s="170" t="s">
        <v>1784</v>
      </c>
      <c r="D83" s="171">
        <v>297.0</v>
      </c>
    </row>
    <row r="84" ht="13.5" customHeight="1">
      <c r="A84" s="172" t="s">
        <v>671</v>
      </c>
      <c r="B84" s="169">
        <v>45572.0</v>
      </c>
      <c r="C84" s="170" t="s">
        <v>1785</v>
      </c>
      <c r="D84" s="171">
        <v>1200.0</v>
      </c>
    </row>
    <row r="85" ht="13.5" customHeight="1">
      <c r="A85" s="168" t="s">
        <v>1177</v>
      </c>
      <c r="B85" s="169">
        <v>45574.0</v>
      </c>
      <c r="C85" s="170" t="s">
        <v>1786</v>
      </c>
      <c r="D85" s="171">
        <v>969.0</v>
      </c>
    </row>
    <row r="86" ht="13.5" customHeight="1">
      <c r="A86" s="172" t="s">
        <v>671</v>
      </c>
      <c r="B86" s="169">
        <v>45574.0</v>
      </c>
      <c r="C86" s="170" t="s">
        <v>1787</v>
      </c>
      <c r="D86" s="171">
        <v>3000.0</v>
      </c>
    </row>
    <row r="87" ht="13.5" customHeight="1">
      <c r="A87" s="168" t="s">
        <v>1177</v>
      </c>
      <c r="B87" s="169">
        <v>45581.0</v>
      </c>
      <c r="C87" s="170" t="s">
        <v>1788</v>
      </c>
      <c r="D87" s="171">
        <v>678.0</v>
      </c>
    </row>
    <row r="88" ht="13.5" customHeight="1">
      <c r="A88" s="172" t="s">
        <v>671</v>
      </c>
      <c r="B88" s="169">
        <v>45581.0</v>
      </c>
      <c r="C88" s="170" t="s">
        <v>1789</v>
      </c>
      <c r="D88" s="171">
        <v>595.0</v>
      </c>
    </row>
    <row r="89" ht="13.5" customHeight="1">
      <c r="A89" s="168" t="s">
        <v>1177</v>
      </c>
      <c r="B89" s="169">
        <v>45583.0</v>
      </c>
      <c r="C89" s="170" t="s">
        <v>1790</v>
      </c>
      <c r="D89" s="171">
        <v>955.0</v>
      </c>
    </row>
    <row r="90" ht="13.5" customHeight="1">
      <c r="A90" s="172" t="s">
        <v>671</v>
      </c>
      <c r="B90" s="169">
        <v>45583.0</v>
      </c>
      <c r="C90" s="170" t="s">
        <v>1791</v>
      </c>
      <c r="D90" s="171">
        <v>1300.0</v>
      </c>
    </row>
    <row r="91" ht="13.5" customHeight="1">
      <c r="A91" s="168" t="s">
        <v>1177</v>
      </c>
      <c r="B91" s="169">
        <v>45591.0</v>
      </c>
      <c r="C91" s="170" t="s">
        <v>1792</v>
      </c>
      <c r="D91" s="171">
        <v>583.0</v>
      </c>
    </row>
    <row r="92" ht="13.5" customHeight="1">
      <c r="A92" s="172" t="s">
        <v>671</v>
      </c>
      <c r="B92" s="169">
        <v>45591.0</v>
      </c>
      <c r="C92" s="170" t="s">
        <v>1793</v>
      </c>
      <c r="D92" s="171">
        <v>867.0</v>
      </c>
    </row>
    <row r="93" ht="13.5" customHeight="1">
      <c r="A93" s="168" t="s">
        <v>1177</v>
      </c>
      <c r="B93" s="169">
        <v>45593.0</v>
      </c>
      <c r="C93" s="170" t="s">
        <v>1794</v>
      </c>
      <c r="D93" s="171">
        <v>713.0</v>
      </c>
    </row>
    <row r="94" ht="13.5" customHeight="1">
      <c r="A94" s="172" t="s">
        <v>671</v>
      </c>
      <c r="B94" s="169">
        <v>45593.0</v>
      </c>
      <c r="C94" s="170" t="s">
        <v>1795</v>
      </c>
      <c r="D94" s="171">
        <v>1200.0</v>
      </c>
    </row>
    <row r="95" ht="13.5" customHeight="1">
      <c r="A95" s="168" t="s">
        <v>1177</v>
      </c>
      <c r="B95" s="169">
        <v>45599.0</v>
      </c>
      <c r="C95" s="170" t="s">
        <v>1796</v>
      </c>
      <c r="D95" s="171">
        <v>959.0</v>
      </c>
    </row>
    <row r="96" ht="13.5" customHeight="1">
      <c r="A96" s="172" t="s">
        <v>671</v>
      </c>
      <c r="B96" s="169">
        <v>45599.0</v>
      </c>
      <c r="C96" s="170" t="s">
        <v>1797</v>
      </c>
      <c r="D96" s="171">
        <v>2400.0</v>
      </c>
    </row>
    <row r="97" ht="13.5" customHeight="1">
      <c r="A97" s="168" t="s">
        <v>1177</v>
      </c>
      <c r="B97" s="169">
        <v>45608.0</v>
      </c>
      <c r="C97" s="170" t="s">
        <v>1798</v>
      </c>
      <c r="D97" s="171">
        <v>907.0</v>
      </c>
    </row>
    <row r="98" ht="13.5" customHeight="1">
      <c r="A98" s="172" t="s">
        <v>671</v>
      </c>
      <c r="B98" s="169">
        <v>45608.0</v>
      </c>
      <c r="C98" s="170" t="s">
        <v>1799</v>
      </c>
      <c r="D98" s="171">
        <v>1600.0</v>
      </c>
    </row>
    <row r="99" ht="13.5" customHeight="1">
      <c r="A99" s="168" t="s">
        <v>1177</v>
      </c>
      <c r="B99" s="169">
        <v>45629.0</v>
      </c>
      <c r="C99" s="170" t="s">
        <v>1800</v>
      </c>
      <c r="D99" s="171">
        <v>656.0</v>
      </c>
    </row>
    <row r="100" ht="13.5" customHeight="1">
      <c r="A100" s="172" t="s">
        <v>1363</v>
      </c>
      <c r="B100" s="169">
        <v>45629.0</v>
      </c>
      <c r="C100" s="170" t="s">
        <v>1801</v>
      </c>
      <c r="D100" s="171">
        <v>197.0</v>
      </c>
    </row>
    <row r="101" ht="13.5" customHeight="1">
      <c r="A101" s="172" t="s">
        <v>671</v>
      </c>
      <c r="B101" s="169">
        <v>45629.0</v>
      </c>
      <c r="C101" s="170" t="s">
        <v>1802</v>
      </c>
      <c r="D101" s="171">
        <v>2000.0</v>
      </c>
    </row>
    <row r="102" ht="13.5" customHeight="1">
      <c r="A102" s="168" t="s">
        <v>1177</v>
      </c>
      <c r="B102" s="169">
        <v>45631.0</v>
      </c>
      <c r="C102" s="170" t="s">
        <v>1803</v>
      </c>
      <c r="D102" s="171">
        <v>1200.0</v>
      </c>
    </row>
    <row r="103" ht="13.5" customHeight="1">
      <c r="A103" s="172" t="s">
        <v>1363</v>
      </c>
      <c r="B103" s="169">
        <v>45631.0</v>
      </c>
      <c r="C103" s="170" t="s">
        <v>1804</v>
      </c>
      <c r="D103" s="171">
        <v>242.0</v>
      </c>
    </row>
    <row r="104" ht="13.5" customHeight="1">
      <c r="A104" s="172" t="s">
        <v>671</v>
      </c>
      <c r="B104" s="169">
        <v>45631.0</v>
      </c>
      <c r="C104" s="170" t="s">
        <v>1805</v>
      </c>
      <c r="D104" s="171">
        <v>4500.0</v>
      </c>
    </row>
    <row r="105" ht="13.5" customHeight="1">
      <c r="A105" s="168" t="s">
        <v>1177</v>
      </c>
      <c r="B105" s="169">
        <v>45638.0</v>
      </c>
      <c r="C105" s="170" t="s">
        <v>1806</v>
      </c>
      <c r="D105" s="171">
        <v>797.0</v>
      </c>
    </row>
    <row r="106" ht="13.5" customHeight="1">
      <c r="A106" s="172" t="s">
        <v>671</v>
      </c>
      <c r="B106" s="169">
        <v>45638.0</v>
      </c>
      <c r="C106" s="170" t="s">
        <v>1807</v>
      </c>
      <c r="D106" s="171">
        <v>1500.0</v>
      </c>
    </row>
    <row r="107" ht="13.5" customHeight="1">
      <c r="A107" s="168" t="s">
        <v>1177</v>
      </c>
      <c r="B107" s="169">
        <v>45647.0</v>
      </c>
      <c r="C107" s="170" t="s">
        <v>1808</v>
      </c>
      <c r="D107" s="171">
        <v>1200.0</v>
      </c>
    </row>
    <row r="108" ht="13.5" customHeight="1">
      <c r="A108" s="172" t="s">
        <v>1363</v>
      </c>
      <c r="B108" s="169">
        <v>45647.0</v>
      </c>
      <c r="C108" s="170" t="s">
        <v>1809</v>
      </c>
      <c r="D108" s="171">
        <v>208.0</v>
      </c>
    </row>
    <row r="109" ht="13.5" customHeight="1">
      <c r="A109" s="172" t="s">
        <v>671</v>
      </c>
      <c r="B109" s="169">
        <v>45647.0</v>
      </c>
      <c r="C109" s="170" t="s">
        <v>1810</v>
      </c>
      <c r="D109" s="171">
        <v>1900.0</v>
      </c>
    </row>
    <row r="110" ht="13.5" customHeight="1">
      <c r="A110" s="168" t="s">
        <v>1177</v>
      </c>
      <c r="B110" s="169">
        <v>45667.0</v>
      </c>
      <c r="C110" s="170" t="s">
        <v>1811</v>
      </c>
      <c r="D110" s="171">
        <v>1700.0</v>
      </c>
    </row>
    <row r="111" ht="13.5" customHeight="1">
      <c r="A111" s="172" t="s">
        <v>671</v>
      </c>
      <c r="B111" s="169">
        <v>45667.0</v>
      </c>
      <c r="C111" s="170" t="s">
        <v>1812</v>
      </c>
      <c r="D111" s="171">
        <v>1300.0</v>
      </c>
    </row>
    <row r="112" ht="13.5" customHeight="1">
      <c r="A112" s="168" t="s">
        <v>1177</v>
      </c>
      <c r="B112" s="169">
        <v>45677.0</v>
      </c>
      <c r="C112" s="170" t="s">
        <v>1813</v>
      </c>
      <c r="D112" s="171">
        <v>1300.0</v>
      </c>
    </row>
    <row r="113" ht="13.5" customHeight="1">
      <c r="A113" s="172" t="s">
        <v>1363</v>
      </c>
      <c r="B113" s="169">
        <v>45677.0</v>
      </c>
      <c r="C113" s="170" t="s">
        <v>1814</v>
      </c>
      <c r="D113" s="171">
        <v>158.0</v>
      </c>
    </row>
    <row r="114" ht="13.5" customHeight="1">
      <c r="A114" s="172" t="s">
        <v>671</v>
      </c>
      <c r="B114" s="169">
        <v>45677.0</v>
      </c>
      <c r="C114" s="170" t="s">
        <v>1815</v>
      </c>
      <c r="D114" s="171">
        <v>1200.0</v>
      </c>
    </row>
    <row r="115" ht="13.5" customHeight="1">
      <c r="A115" s="168" t="s">
        <v>1177</v>
      </c>
      <c r="B115" s="169">
        <v>45680.0</v>
      </c>
      <c r="C115" s="170" t="s">
        <v>1816</v>
      </c>
      <c r="D115" s="171">
        <v>100.0</v>
      </c>
    </row>
    <row r="116" ht="13.5" customHeight="1">
      <c r="A116" s="172" t="s">
        <v>671</v>
      </c>
      <c r="B116" s="169">
        <v>45680.0</v>
      </c>
      <c r="C116" s="170" t="s">
        <v>1817</v>
      </c>
      <c r="D116" s="171">
        <v>1400.0</v>
      </c>
    </row>
    <row r="117" ht="13.5" customHeight="1">
      <c r="A117" s="168" t="s">
        <v>1177</v>
      </c>
      <c r="B117" s="169">
        <v>45686.0</v>
      </c>
      <c r="C117" s="170" t="s">
        <v>1818</v>
      </c>
      <c r="D117" s="171">
        <v>681.0</v>
      </c>
    </row>
    <row r="118" ht="13.5" customHeight="1">
      <c r="A118" s="172" t="s">
        <v>671</v>
      </c>
      <c r="B118" s="169">
        <v>45686.0</v>
      </c>
      <c r="C118" s="170" t="s">
        <v>1819</v>
      </c>
      <c r="D118" s="171">
        <v>733.0</v>
      </c>
    </row>
    <row r="119" ht="13.5" customHeight="1">
      <c r="A119" s="168" t="s">
        <v>1177</v>
      </c>
      <c r="B119" s="169">
        <v>45689.0</v>
      </c>
      <c r="C119" s="170" t="s">
        <v>1820</v>
      </c>
      <c r="D119" s="171">
        <v>776.0</v>
      </c>
    </row>
    <row r="120" ht="13.5" customHeight="1">
      <c r="A120" s="172" t="s">
        <v>671</v>
      </c>
      <c r="B120" s="169">
        <v>45689.0</v>
      </c>
      <c r="C120" s="170" t="s">
        <v>1821</v>
      </c>
      <c r="D120" s="171">
        <v>1500.0</v>
      </c>
    </row>
    <row r="121" ht="13.5" customHeight="1">
      <c r="A121" s="168" t="s">
        <v>1177</v>
      </c>
      <c r="B121" s="169">
        <v>45707.0</v>
      </c>
      <c r="C121" s="170" t="s">
        <v>1822</v>
      </c>
      <c r="D121" s="171">
        <v>1300.0</v>
      </c>
    </row>
    <row r="122" ht="13.5" customHeight="1">
      <c r="A122" s="172" t="s">
        <v>671</v>
      </c>
      <c r="B122" s="169">
        <v>45707.0</v>
      </c>
      <c r="C122" s="170" t="s">
        <v>1823</v>
      </c>
      <c r="D122" s="171">
        <v>2100.0</v>
      </c>
    </row>
    <row r="123" ht="13.5" customHeight="1">
      <c r="A123" s="168" t="s">
        <v>1177</v>
      </c>
      <c r="B123" s="169">
        <v>45733.0</v>
      </c>
      <c r="C123" s="170" t="s">
        <v>1824</v>
      </c>
      <c r="D123" s="171">
        <v>1000.0</v>
      </c>
    </row>
    <row r="124" ht="13.5" customHeight="1">
      <c r="A124" s="172" t="s">
        <v>1363</v>
      </c>
      <c r="B124" s="169">
        <v>45733.0</v>
      </c>
      <c r="C124" s="170" t="s">
        <v>1825</v>
      </c>
      <c r="D124" s="171">
        <v>383.0</v>
      </c>
    </row>
    <row r="125" ht="13.5" customHeight="1">
      <c r="A125" s="172" t="s">
        <v>671</v>
      </c>
      <c r="B125" s="169">
        <v>45733.0</v>
      </c>
      <c r="C125" s="170" t="s">
        <v>1826</v>
      </c>
      <c r="D125" s="171">
        <v>1600.0</v>
      </c>
    </row>
    <row r="126" ht="13.5" customHeight="1">
      <c r="A126" s="172" t="s">
        <v>1363</v>
      </c>
      <c r="B126" s="169">
        <v>45740.0</v>
      </c>
      <c r="C126" s="170" t="s">
        <v>1827</v>
      </c>
      <c r="D126" s="171">
        <v>276.0</v>
      </c>
    </row>
    <row r="127" ht="13.5" customHeight="1">
      <c r="A127" s="172" t="s">
        <v>671</v>
      </c>
      <c r="B127" s="169">
        <v>45740.0</v>
      </c>
      <c r="C127" s="170" t="s">
        <v>1828</v>
      </c>
      <c r="D127" s="171">
        <v>1500.0</v>
      </c>
    </row>
    <row r="128" ht="13.5" customHeight="1">
      <c r="A128" s="168" t="s">
        <v>1177</v>
      </c>
      <c r="B128" s="169">
        <v>45747.0</v>
      </c>
      <c r="C128" s="170" t="s">
        <v>1829</v>
      </c>
      <c r="D128" s="171">
        <v>1200.0</v>
      </c>
    </row>
    <row r="129" ht="13.5" customHeight="1">
      <c r="A129" s="172" t="s">
        <v>1363</v>
      </c>
      <c r="B129" s="169">
        <v>45747.0</v>
      </c>
      <c r="C129" s="170" t="s">
        <v>1830</v>
      </c>
      <c r="D129" s="171">
        <v>307.0</v>
      </c>
    </row>
    <row r="130" ht="13.5" customHeight="1">
      <c r="A130" s="172" t="s">
        <v>671</v>
      </c>
      <c r="B130" s="169">
        <v>45747.0</v>
      </c>
      <c r="C130" s="170" t="s">
        <v>1831</v>
      </c>
      <c r="D130" s="171">
        <v>4300.0</v>
      </c>
    </row>
    <row r="131" ht="13.5" customHeight="1">
      <c r="A131" s="168" t="s">
        <v>1177</v>
      </c>
      <c r="B131" s="169">
        <v>45754.0</v>
      </c>
      <c r="C131" s="170" t="s">
        <v>1832</v>
      </c>
      <c r="D131" s="171">
        <v>652.0</v>
      </c>
    </row>
    <row r="132" ht="13.5" customHeight="1">
      <c r="A132" s="172" t="s">
        <v>1363</v>
      </c>
      <c r="B132" s="169">
        <v>45754.0</v>
      </c>
      <c r="C132" s="170" t="s">
        <v>1833</v>
      </c>
      <c r="D132" s="171">
        <v>274.0</v>
      </c>
    </row>
    <row r="133" ht="13.5" customHeight="1">
      <c r="A133" s="172" t="s">
        <v>671</v>
      </c>
      <c r="B133" s="169">
        <v>45754.0</v>
      </c>
      <c r="C133" s="170" t="s">
        <v>1834</v>
      </c>
      <c r="D133" s="171">
        <v>763.0</v>
      </c>
    </row>
    <row r="134" ht="13.5" customHeight="1">
      <c r="B134" s="90"/>
      <c r="C134" s="91" t="s">
        <v>1440</v>
      </c>
      <c r="D134" s="93">
        <f>SUM(D4:D133)</f>
        <v>183556</v>
      </c>
      <c r="E134" s="93">
        <f>SUM(D4:D109)</f>
        <v>157053</v>
      </c>
      <c r="F134" s="93">
        <f>SUM(D110:D133)</f>
        <v>26503</v>
      </c>
      <c r="G134" s="23">
        <v>106.0</v>
      </c>
      <c r="H134" s="23">
        <v>24.0</v>
      </c>
    </row>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5"/>
    <hyperlink r:id="rId73" ref="C76"/>
    <hyperlink r:id="rId74" ref="C77"/>
    <hyperlink r:id="rId75" ref="C78"/>
    <hyperlink r:id="rId76" ref="C79"/>
    <hyperlink r:id="rId77" ref="C80"/>
    <hyperlink r:id="rId78" ref="C81"/>
    <hyperlink r:id="rId79" ref="C82"/>
    <hyperlink r:id="rId80" ref="C83"/>
    <hyperlink r:id="rId81" ref="C84"/>
    <hyperlink r:id="rId82" ref="C85"/>
    <hyperlink r:id="rId83" ref="C86"/>
    <hyperlink r:id="rId84" ref="C87"/>
    <hyperlink r:id="rId85" ref="C88"/>
    <hyperlink r:id="rId86" ref="C89"/>
    <hyperlink r:id="rId87" ref="C90"/>
    <hyperlink r:id="rId88" ref="C91"/>
    <hyperlink r:id="rId89" ref="C92"/>
    <hyperlink r:id="rId90" ref="C93"/>
    <hyperlink r:id="rId91" ref="C94"/>
    <hyperlink r:id="rId92" ref="C95"/>
    <hyperlink r:id="rId93" ref="C96"/>
    <hyperlink r:id="rId94" ref="C97"/>
    <hyperlink r:id="rId95" ref="C98"/>
    <hyperlink r:id="rId96" ref="C99"/>
    <hyperlink r:id="rId97" ref="C100"/>
    <hyperlink r:id="rId98" ref="C101"/>
    <hyperlink r:id="rId99" ref="C102"/>
    <hyperlink r:id="rId100" ref="C103"/>
    <hyperlink r:id="rId101" ref="C104"/>
    <hyperlink r:id="rId102" ref="C105"/>
    <hyperlink r:id="rId103" ref="C106"/>
    <hyperlink r:id="rId104" ref="C107"/>
    <hyperlink r:id="rId105" ref="C108"/>
    <hyperlink r:id="rId106" ref="C109"/>
    <hyperlink r:id="rId107" ref="C110"/>
    <hyperlink r:id="rId108" ref="C111"/>
    <hyperlink r:id="rId109" ref="C112"/>
    <hyperlink r:id="rId110" ref="C113"/>
    <hyperlink r:id="rId111" ref="C114"/>
    <hyperlink r:id="rId112" ref="C115"/>
    <hyperlink r:id="rId113" ref="C116"/>
    <hyperlink r:id="rId114" ref="C117"/>
    <hyperlink r:id="rId115" ref="C118"/>
    <hyperlink r:id="rId116" ref="C119"/>
    <hyperlink r:id="rId117" ref="C120"/>
    <hyperlink r:id="rId118" ref="C121"/>
    <hyperlink r:id="rId119" ref="C122"/>
    <hyperlink r:id="rId120" ref="C123"/>
    <hyperlink r:id="rId121" ref="C124"/>
    <hyperlink r:id="rId122" ref="C125"/>
    <hyperlink r:id="rId123" ref="C126"/>
    <hyperlink r:id="rId124" ref="C127"/>
    <hyperlink r:id="rId125" ref="C128"/>
    <hyperlink r:id="rId126" ref="C129"/>
    <hyperlink r:id="rId127" ref="C130"/>
    <hyperlink r:id="rId128" ref="C131"/>
    <hyperlink r:id="rId129" ref="C132"/>
    <hyperlink r:id="rId130" ref="C133"/>
  </hyperlinks>
  <printOptions/>
  <pageMargins bottom="0.75" footer="0.0" header="0.0" left="0.7" right="0.7" top="0.75"/>
  <pageSetup orientation="landscape"/>
  <drawing r:id="rId13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38"/>
    <col customWidth="1" min="2" max="2" width="21.0"/>
    <col customWidth="1" min="3" max="3" width="38.13"/>
    <col customWidth="1" min="4" max="4" width="17.75"/>
    <col customWidth="1" min="5" max="5" width="14.25"/>
    <col customWidth="1" min="6" max="6" width="15.0"/>
    <col customWidth="1" min="7" max="7" width="17.13"/>
    <col customWidth="1" min="8" max="8" width="17.38"/>
    <col customWidth="1" min="9" max="26" width="10.0"/>
  </cols>
  <sheetData>
    <row r="2" ht="13.5" customHeight="1">
      <c r="A2" s="69" t="s">
        <v>1835</v>
      </c>
      <c r="B2" s="5"/>
      <c r="C2" s="5"/>
      <c r="D2" s="6"/>
    </row>
    <row r="3" ht="13.5" customHeight="1">
      <c r="A3" s="110" t="s">
        <v>1276</v>
      </c>
      <c r="B3" s="111" t="s">
        <v>6</v>
      </c>
      <c r="C3" s="112" t="s">
        <v>7</v>
      </c>
      <c r="D3" s="110" t="s">
        <v>9</v>
      </c>
      <c r="E3" s="70" t="s">
        <v>2</v>
      </c>
      <c r="F3" s="70" t="s">
        <v>13</v>
      </c>
      <c r="G3" s="70" t="s">
        <v>1274</v>
      </c>
      <c r="H3" s="71" t="s">
        <v>1275</v>
      </c>
    </row>
    <row r="4" ht="13.5" customHeight="1">
      <c r="A4" s="173" t="s">
        <v>1836</v>
      </c>
      <c r="B4" s="149">
        <v>45390.0</v>
      </c>
      <c r="C4" s="31" t="s">
        <v>1837</v>
      </c>
      <c r="D4" s="115">
        <v>626.0</v>
      </c>
    </row>
    <row r="5" ht="13.5" customHeight="1">
      <c r="A5" s="173" t="s">
        <v>1836</v>
      </c>
      <c r="B5" s="149">
        <v>45391.0</v>
      </c>
      <c r="C5" s="31" t="s">
        <v>1838</v>
      </c>
      <c r="D5" s="115">
        <v>3762.0</v>
      </c>
    </row>
    <row r="6" ht="13.5" customHeight="1">
      <c r="A6" s="173" t="s">
        <v>1836</v>
      </c>
      <c r="B6" s="149">
        <v>45392.0</v>
      </c>
      <c r="C6" s="31" t="s">
        <v>1839</v>
      </c>
      <c r="D6" s="115">
        <v>8318.0</v>
      </c>
    </row>
    <row r="7" ht="13.5" customHeight="1">
      <c r="A7" s="173" t="s">
        <v>1836</v>
      </c>
      <c r="B7" s="149">
        <v>45395.0</v>
      </c>
      <c r="C7" s="31" t="s">
        <v>1840</v>
      </c>
      <c r="D7" s="115">
        <v>2181.0</v>
      </c>
    </row>
    <row r="8" ht="13.5" customHeight="1">
      <c r="A8" s="173" t="s">
        <v>1836</v>
      </c>
      <c r="B8" s="149">
        <v>45417.0</v>
      </c>
      <c r="C8" s="31" t="s">
        <v>1841</v>
      </c>
      <c r="D8" s="174">
        <v>8145.0</v>
      </c>
    </row>
    <row r="9" ht="13.5" customHeight="1">
      <c r="A9" s="173" t="s">
        <v>1836</v>
      </c>
      <c r="B9" s="149">
        <v>45404.0</v>
      </c>
      <c r="C9" s="31" t="s">
        <v>1842</v>
      </c>
      <c r="D9" s="115">
        <v>12034.0</v>
      </c>
    </row>
    <row r="10" ht="13.5" customHeight="1">
      <c r="A10" s="173" t="s">
        <v>1836</v>
      </c>
      <c r="B10" s="149">
        <v>45420.0</v>
      </c>
      <c r="C10" s="31" t="s">
        <v>1843</v>
      </c>
      <c r="D10" s="174">
        <v>9844.0</v>
      </c>
    </row>
    <row r="11" ht="13.5" customHeight="1">
      <c r="A11" s="173" t="s">
        <v>1836</v>
      </c>
      <c r="B11" s="149">
        <v>45429.0</v>
      </c>
      <c r="C11" s="175" t="s">
        <v>1844</v>
      </c>
      <c r="D11" s="176">
        <v>5132.0</v>
      </c>
    </row>
    <row r="12" ht="13.5" customHeight="1">
      <c r="A12" s="173" t="s">
        <v>1836</v>
      </c>
      <c r="B12" s="149">
        <v>45439.0</v>
      </c>
      <c r="C12" s="175" t="s">
        <v>1845</v>
      </c>
      <c r="D12" s="176">
        <v>2993.0</v>
      </c>
    </row>
    <row r="13" ht="13.5" customHeight="1">
      <c r="A13" s="173" t="s">
        <v>1836</v>
      </c>
      <c r="B13" s="149">
        <v>45449.0</v>
      </c>
      <c r="C13" s="175" t="s">
        <v>1846</v>
      </c>
      <c r="D13" s="176">
        <v>2616.0</v>
      </c>
    </row>
    <row r="14" ht="13.5" customHeight="1">
      <c r="A14" s="173" t="s">
        <v>1836</v>
      </c>
      <c r="B14" s="149">
        <v>45455.0</v>
      </c>
      <c r="C14" s="175" t="s">
        <v>1847</v>
      </c>
      <c r="D14" s="176">
        <v>2904.0</v>
      </c>
    </row>
    <row r="15" ht="13.5" customHeight="1">
      <c r="A15" s="173" t="s">
        <v>1836</v>
      </c>
      <c r="B15" s="149">
        <v>45496.0</v>
      </c>
      <c r="C15" s="175" t="s">
        <v>1848</v>
      </c>
      <c r="D15" s="176">
        <v>12930.0</v>
      </c>
    </row>
    <row r="16" ht="13.5" customHeight="1">
      <c r="A16" s="173" t="s">
        <v>1836</v>
      </c>
      <c r="B16" s="149">
        <v>45532.0</v>
      </c>
      <c r="C16" s="175" t="s">
        <v>1849</v>
      </c>
      <c r="D16" s="176">
        <v>8901.0</v>
      </c>
    </row>
    <row r="17" ht="13.5" customHeight="1">
      <c r="A17" s="173" t="s">
        <v>1836</v>
      </c>
      <c r="B17" s="149">
        <v>45540.0</v>
      </c>
      <c r="C17" s="175" t="s">
        <v>1850</v>
      </c>
      <c r="D17" s="176">
        <v>1875.0</v>
      </c>
    </row>
    <row r="18" ht="13.5" customHeight="1">
      <c r="A18" s="173" t="s">
        <v>1836</v>
      </c>
      <c r="B18" s="149">
        <v>45551.0</v>
      </c>
      <c r="C18" s="175" t="s">
        <v>1851</v>
      </c>
      <c r="D18" s="176">
        <v>8738.0</v>
      </c>
    </row>
    <row r="19" ht="13.5" customHeight="1">
      <c r="A19" s="173" t="s">
        <v>1836</v>
      </c>
      <c r="B19" s="149">
        <v>45631.0</v>
      </c>
      <c r="C19" s="175" t="s">
        <v>1852</v>
      </c>
      <c r="D19" s="176">
        <v>10009.0</v>
      </c>
    </row>
    <row r="20" ht="13.5" customHeight="1">
      <c r="A20" s="173" t="s">
        <v>1836</v>
      </c>
      <c r="B20" s="149">
        <v>45671.0</v>
      </c>
      <c r="C20" s="175" t="s">
        <v>1853</v>
      </c>
      <c r="D20" s="176">
        <v>5194.0</v>
      </c>
    </row>
    <row r="21" ht="13.5" customHeight="1">
      <c r="A21" s="173" t="s">
        <v>1836</v>
      </c>
      <c r="B21" s="149">
        <v>45689.0</v>
      </c>
      <c r="C21" s="175" t="s">
        <v>1854</v>
      </c>
      <c r="D21" s="176">
        <v>10650.0</v>
      </c>
    </row>
    <row r="22" ht="13.5" customHeight="1">
      <c r="A22" s="173" t="s">
        <v>1836</v>
      </c>
      <c r="B22" s="149">
        <v>45716.0</v>
      </c>
      <c r="C22" s="175" t="s">
        <v>1855</v>
      </c>
      <c r="D22" s="176">
        <v>4588.0</v>
      </c>
    </row>
    <row r="23" ht="13.5" customHeight="1">
      <c r="A23" s="173" t="s">
        <v>1836</v>
      </c>
      <c r="B23" s="149">
        <v>45706.0</v>
      </c>
      <c r="C23" s="175" t="s">
        <v>1856</v>
      </c>
      <c r="D23" s="176">
        <v>3996.0</v>
      </c>
    </row>
    <row r="24" ht="13.5" customHeight="1">
      <c r="A24" s="177" t="s">
        <v>1363</v>
      </c>
      <c r="B24" s="149">
        <v>45400.0</v>
      </c>
      <c r="C24" s="31" t="s">
        <v>1857</v>
      </c>
      <c r="D24" s="115">
        <v>221.0</v>
      </c>
    </row>
    <row r="25" ht="13.5" customHeight="1">
      <c r="A25" s="177" t="s">
        <v>1363</v>
      </c>
      <c r="B25" s="149">
        <v>45407.0</v>
      </c>
      <c r="C25" s="31" t="s">
        <v>1858</v>
      </c>
      <c r="D25" s="115">
        <v>187.0</v>
      </c>
    </row>
    <row r="26" ht="13.5" customHeight="1">
      <c r="A26" s="177" t="s">
        <v>1363</v>
      </c>
      <c r="B26" s="149">
        <v>45411.0</v>
      </c>
      <c r="C26" s="31" t="s">
        <v>1859</v>
      </c>
      <c r="D26" s="115">
        <v>195.0</v>
      </c>
    </row>
    <row r="27" ht="13.5" customHeight="1">
      <c r="A27" s="177" t="s">
        <v>1363</v>
      </c>
      <c r="B27" s="149">
        <v>45411.0</v>
      </c>
      <c r="C27" s="31" t="s">
        <v>1860</v>
      </c>
      <c r="D27" s="115">
        <v>227.0</v>
      </c>
    </row>
    <row r="28" ht="13.5" customHeight="1">
      <c r="A28" s="177" t="s">
        <v>1363</v>
      </c>
      <c r="B28" s="149">
        <v>45416.0</v>
      </c>
      <c r="C28" s="31" t="s">
        <v>1861</v>
      </c>
      <c r="D28" s="115">
        <v>282.0</v>
      </c>
    </row>
    <row r="29" ht="13.5" customHeight="1">
      <c r="A29" s="177" t="s">
        <v>1363</v>
      </c>
      <c r="B29" s="149">
        <v>45421.0</v>
      </c>
      <c r="C29" s="31" t="s">
        <v>1862</v>
      </c>
      <c r="D29" s="115">
        <v>209.0</v>
      </c>
    </row>
    <row r="30" ht="13.5" customHeight="1">
      <c r="A30" s="177" t="s">
        <v>1363</v>
      </c>
      <c r="B30" s="149">
        <v>45429.0</v>
      </c>
      <c r="C30" s="31" t="s">
        <v>1863</v>
      </c>
      <c r="D30" s="115">
        <v>149.0</v>
      </c>
    </row>
    <row r="31" ht="13.5" customHeight="1">
      <c r="A31" s="177" t="s">
        <v>1363</v>
      </c>
      <c r="B31" s="149">
        <v>45430.0</v>
      </c>
      <c r="C31" s="31" t="s">
        <v>1864</v>
      </c>
      <c r="D31" s="115">
        <v>220.0</v>
      </c>
    </row>
    <row r="32" ht="13.5" customHeight="1">
      <c r="A32" s="177" t="s">
        <v>1363</v>
      </c>
      <c r="B32" s="149">
        <v>45532.0</v>
      </c>
      <c r="C32" s="31" t="s">
        <v>1865</v>
      </c>
      <c r="D32" s="115">
        <v>417.0</v>
      </c>
    </row>
    <row r="33" ht="13.5" customHeight="1">
      <c r="A33" s="177" t="s">
        <v>1363</v>
      </c>
      <c r="B33" s="149">
        <v>45432.0</v>
      </c>
      <c r="C33" s="31" t="s">
        <v>1866</v>
      </c>
      <c r="D33" s="115">
        <v>138.0</v>
      </c>
    </row>
    <row r="34" ht="13.5" customHeight="1">
      <c r="A34" s="177" t="s">
        <v>1363</v>
      </c>
      <c r="B34" s="149">
        <v>45568.0</v>
      </c>
      <c r="C34" s="31" t="s">
        <v>1867</v>
      </c>
      <c r="D34" s="115">
        <v>143.0</v>
      </c>
    </row>
    <row r="35" ht="13.5" customHeight="1">
      <c r="A35" s="177" t="s">
        <v>1363</v>
      </c>
      <c r="B35" s="149">
        <v>45631.0</v>
      </c>
      <c r="C35" s="31" t="s">
        <v>1868</v>
      </c>
      <c r="D35" s="115">
        <v>541.0</v>
      </c>
    </row>
    <row r="36" ht="13.5" customHeight="1">
      <c r="A36" s="177" t="s">
        <v>1363</v>
      </c>
      <c r="B36" s="149">
        <v>45671.0</v>
      </c>
      <c r="C36" s="31" t="s">
        <v>1869</v>
      </c>
      <c r="D36" s="115">
        <v>395.0</v>
      </c>
    </row>
    <row r="37" ht="13.5" customHeight="1">
      <c r="A37" s="177" t="s">
        <v>1363</v>
      </c>
      <c r="B37" s="149">
        <v>45689.0</v>
      </c>
      <c r="C37" s="31" t="s">
        <v>1870</v>
      </c>
      <c r="D37" s="115">
        <v>185.0</v>
      </c>
    </row>
    <row r="38" ht="13.5" customHeight="1">
      <c r="A38" s="177" t="s">
        <v>1363</v>
      </c>
      <c r="B38" s="149">
        <v>45716.0</v>
      </c>
      <c r="C38" s="31" t="s">
        <v>1871</v>
      </c>
      <c r="D38" s="115">
        <v>188.0</v>
      </c>
    </row>
    <row r="39" ht="13.5" customHeight="1">
      <c r="A39" s="177" t="s">
        <v>1363</v>
      </c>
      <c r="B39" s="149">
        <v>45758.0</v>
      </c>
      <c r="C39" s="31" t="s">
        <v>1872</v>
      </c>
      <c r="D39" s="114">
        <v>356000.0</v>
      </c>
      <c r="E39" s="23" t="s">
        <v>1873</v>
      </c>
    </row>
    <row r="40" ht="13.5" customHeight="1">
      <c r="A40" s="177" t="s">
        <v>1363</v>
      </c>
      <c r="B40" s="149">
        <v>45758.0</v>
      </c>
      <c r="C40" s="31" t="s">
        <v>1874</v>
      </c>
      <c r="D40" s="115">
        <v>74.0</v>
      </c>
    </row>
    <row r="41" ht="13.5" customHeight="1">
      <c r="A41" s="177" t="s">
        <v>1177</v>
      </c>
      <c r="B41" s="149">
        <v>45390.0</v>
      </c>
      <c r="C41" s="31" t="s">
        <v>1875</v>
      </c>
      <c r="D41" s="115">
        <v>1103.0</v>
      </c>
    </row>
    <row r="42" ht="13.5" customHeight="1">
      <c r="A42" s="177" t="s">
        <v>1177</v>
      </c>
      <c r="B42" s="149">
        <v>45391.0</v>
      </c>
      <c r="C42" s="31" t="s">
        <v>1876</v>
      </c>
      <c r="D42" s="115">
        <v>5714.0</v>
      </c>
    </row>
    <row r="43" ht="13.5" customHeight="1">
      <c r="A43" s="177" t="s">
        <v>1177</v>
      </c>
      <c r="B43" s="149">
        <v>45392.0</v>
      </c>
      <c r="C43" s="31" t="s">
        <v>1877</v>
      </c>
      <c r="D43" s="115">
        <v>1845.0</v>
      </c>
    </row>
    <row r="44" ht="13.5" customHeight="1">
      <c r="A44" s="177" t="s">
        <v>1177</v>
      </c>
      <c r="B44" s="149">
        <v>45395.0</v>
      </c>
      <c r="C44" s="31" t="s">
        <v>1878</v>
      </c>
      <c r="D44" s="115">
        <v>9446.0</v>
      </c>
    </row>
    <row r="45" ht="13.5" customHeight="1">
      <c r="A45" s="177" t="s">
        <v>1177</v>
      </c>
      <c r="B45" s="149">
        <v>45399.0</v>
      </c>
      <c r="C45" s="31" t="s">
        <v>1879</v>
      </c>
      <c r="D45" s="115">
        <v>10202.0</v>
      </c>
    </row>
    <row r="46" ht="13.5" customHeight="1">
      <c r="A46" s="177" t="s">
        <v>1177</v>
      </c>
      <c r="B46" s="149">
        <v>45400.0</v>
      </c>
      <c r="C46" s="31" t="s">
        <v>1879</v>
      </c>
      <c r="D46" s="115">
        <v>1565.0</v>
      </c>
    </row>
    <row r="47" ht="13.5" customHeight="1">
      <c r="A47" s="177" t="s">
        <v>1177</v>
      </c>
      <c r="B47" s="149">
        <v>45401.0</v>
      </c>
      <c r="C47" s="31" t="s">
        <v>1880</v>
      </c>
      <c r="D47" s="115">
        <v>1462.0</v>
      </c>
    </row>
    <row r="48" ht="13.5" customHeight="1">
      <c r="A48" s="177" t="s">
        <v>1177</v>
      </c>
      <c r="B48" s="149">
        <v>45404.0</v>
      </c>
      <c r="C48" s="31" t="s">
        <v>1881</v>
      </c>
      <c r="D48" s="115">
        <v>3136.0</v>
      </c>
    </row>
    <row r="49" ht="13.5" customHeight="1">
      <c r="A49" s="177" t="s">
        <v>1177</v>
      </c>
      <c r="B49" s="149">
        <v>45405.0</v>
      </c>
      <c r="C49" s="31" t="s">
        <v>1882</v>
      </c>
      <c r="D49" s="115">
        <v>2904.0</v>
      </c>
    </row>
    <row r="50" ht="13.5" customHeight="1">
      <c r="A50" s="177" t="s">
        <v>1177</v>
      </c>
      <c r="B50" s="149">
        <v>45417.0</v>
      </c>
      <c r="C50" s="31" t="s">
        <v>1883</v>
      </c>
      <c r="D50" s="174">
        <v>2984.0</v>
      </c>
    </row>
    <row r="51" ht="13.5" customHeight="1">
      <c r="A51" s="177" t="s">
        <v>1177</v>
      </c>
      <c r="B51" s="149">
        <v>45406.0</v>
      </c>
      <c r="C51" s="31" t="s">
        <v>1884</v>
      </c>
      <c r="D51" s="115">
        <v>144.0</v>
      </c>
    </row>
    <row r="52" ht="13.5" customHeight="1">
      <c r="A52" s="177" t="s">
        <v>1177</v>
      </c>
      <c r="B52" s="149">
        <v>45420.0</v>
      </c>
      <c r="C52" s="31" t="s">
        <v>1885</v>
      </c>
      <c r="D52" s="174">
        <v>1753.0</v>
      </c>
    </row>
    <row r="53" ht="13.5" customHeight="1">
      <c r="A53" s="177" t="s">
        <v>1177</v>
      </c>
      <c r="B53" s="149">
        <v>45661.0</v>
      </c>
      <c r="C53" s="31" t="s">
        <v>1886</v>
      </c>
      <c r="D53" s="174">
        <v>1301.0</v>
      </c>
    </row>
    <row r="54" ht="13.5" customHeight="1">
      <c r="A54" s="115" t="s">
        <v>1177</v>
      </c>
      <c r="B54" s="178">
        <v>45671.0</v>
      </c>
      <c r="C54" s="31" t="s">
        <v>1887</v>
      </c>
      <c r="D54" s="174">
        <v>3299.0</v>
      </c>
    </row>
    <row r="55" ht="13.5" customHeight="1">
      <c r="A55" s="115" t="s">
        <v>1177</v>
      </c>
      <c r="B55" s="178">
        <v>45689.0</v>
      </c>
      <c r="C55" s="31" t="s">
        <v>1888</v>
      </c>
      <c r="D55" s="174">
        <v>4279.0</v>
      </c>
      <c r="E55" s="179"/>
      <c r="F55" s="180"/>
      <c r="G55" s="93"/>
      <c r="H55" s="93"/>
    </row>
    <row r="56" ht="15.75" customHeight="1">
      <c r="A56" s="115" t="s">
        <v>1177</v>
      </c>
      <c r="B56" s="178">
        <v>45699.0</v>
      </c>
      <c r="C56" s="31" t="s">
        <v>1889</v>
      </c>
      <c r="D56" s="174">
        <v>1822.0</v>
      </c>
    </row>
    <row r="57" ht="18.75" customHeight="1">
      <c r="C57" s="91" t="s">
        <v>1440</v>
      </c>
      <c r="D57" s="181">
        <f>SUM(D4:D56)</f>
        <v>538166</v>
      </c>
      <c r="E57" s="179">
        <f>SUM(D4+D5+D6+D7+D8+D9+D10+D11+D12+D13+D14+D15+D16+D17+D18+D19+D24+D25+D26+D27+D28+D29+D30+D31+D32+D33+D34+D35+D41+D42+D43+D44+D45+D46+D47+D48+D49+D50+D51+D52)</f>
        <v>146195</v>
      </c>
      <c r="F57" s="180">
        <f>SUM(D20+D21+D22+D23+D36+D37+D38+D39+D40+D53+D54+D55+D56)</f>
        <v>391971</v>
      </c>
      <c r="G57" s="93">
        <v>53.0</v>
      </c>
      <c r="H57" s="93">
        <v>13.0</v>
      </c>
    </row>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9"/>
    <hyperlink r:id="rId35" ref="C41"/>
    <hyperlink r:id="rId36" ref="C42"/>
    <hyperlink r:id="rId37" ref="C43"/>
    <hyperlink r:id="rId38" ref="C44"/>
    <hyperlink r:id="rId39" ref="C45"/>
    <hyperlink r:id="rId40" ref="C46"/>
    <hyperlink r:id="rId41" ref="C47"/>
    <hyperlink r:id="rId42" ref="C48"/>
    <hyperlink r:id="rId43" ref="C49"/>
    <hyperlink r:id="rId44" ref="C50"/>
    <hyperlink r:id="rId45" ref="C51"/>
    <hyperlink r:id="rId46" ref="C52"/>
    <hyperlink r:id="rId47" ref="C53"/>
    <hyperlink r:id="rId48" ref="C54"/>
    <hyperlink r:id="rId49" ref="C55"/>
    <hyperlink r:id="rId50" ref="C56"/>
  </hyperlinks>
  <printOptions/>
  <pageMargins bottom="0.75" footer="0.0" header="0.0" left="0.7" right="0.7" top="0.75"/>
  <pageSetup orientation="landscape"/>
  <drawing r:id="rId5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88"/>
    <col customWidth="1" min="2" max="2" width="19.38"/>
    <col customWidth="1" min="3" max="3" width="58.75"/>
    <col customWidth="1" min="4" max="4" width="15.13"/>
    <col customWidth="1" min="5" max="5" width="12.63"/>
    <col customWidth="1" min="6" max="6" width="13.75"/>
    <col customWidth="1" min="7" max="7" width="19.0"/>
    <col customWidth="1" min="8" max="8" width="17.25"/>
    <col customWidth="1" min="9" max="26" width="10.0"/>
  </cols>
  <sheetData>
    <row r="2" ht="13.5" customHeight="1">
      <c r="A2" s="94" t="s">
        <v>1890</v>
      </c>
      <c r="B2" s="95"/>
      <c r="C2" s="95"/>
      <c r="D2" s="96"/>
    </row>
    <row r="3" ht="13.5" customHeight="1">
      <c r="A3" s="72" t="s">
        <v>1276</v>
      </c>
      <c r="B3" s="73" t="s">
        <v>6</v>
      </c>
      <c r="C3" s="74" t="s">
        <v>7</v>
      </c>
      <c r="D3" s="75" t="s">
        <v>9</v>
      </c>
      <c r="E3" s="71" t="s">
        <v>2</v>
      </c>
      <c r="F3" s="71" t="s">
        <v>13</v>
      </c>
      <c r="G3" s="70" t="s">
        <v>1274</v>
      </c>
      <c r="H3" s="71" t="s">
        <v>1275</v>
      </c>
    </row>
    <row r="4" ht="13.5" customHeight="1">
      <c r="A4" s="177" t="s">
        <v>1177</v>
      </c>
      <c r="B4" s="149">
        <v>45661.0</v>
      </c>
      <c r="C4" s="182" t="s">
        <v>1891</v>
      </c>
      <c r="D4" s="115"/>
    </row>
    <row r="5" ht="13.5" customHeight="1">
      <c r="A5" s="177" t="s">
        <v>1177</v>
      </c>
      <c r="B5" s="149">
        <v>45390.0</v>
      </c>
      <c r="C5" s="182" t="s">
        <v>1892</v>
      </c>
      <c r="D5" s="115">
        <v>1043.0</v>
      </c>
    </row>
    <row r="6" ht="13.5" customHeight="1">
      <c r="A6" s="177" t="s">
        <v>1177</v>
      </c>
      <c r="B6" s="149">
        <v>45391.0</v>
      </c>
      <c r="C6" s="182" t="s">
        <v>1893</v>
      </c>
      <c r="D6" s="115">
        <v>2135.0</v>
      </c>
    </row>
    <row r="7" ht="13.5" customHeight="1">
      <c r="A7" s="177" t="s">
        <v>1177</v>
      </c>
      <c r="B7" s="149">
        <v>45394.0</v>
      </c>
      <c r="C7" s="182" t="s">
        <v>1894</v>
      </c>
      <c r="D7" s="115">
        <v>2052.0</v>
      </c>
    </row>
    <row r="8" ht="13.5" customHeight="1">
      <c r="A8" s="177" t="s">
        <v>1177</v>
      </c>
      <c r="B8" s="149">
        <v>45394.0</v>
      </c>
      <c r="C8" s="182" t="s">
        <v>1895</v>
      </c>
      <c r="D8" s="115">
        <v>1103.0</v>
      </c>
    </row>
    <row r="9" ht="13.5" customHeight="1">
      <c r="A9" s="173" t="s">
        <v>1836</v>
      </c>
      <c r="B9" s="149">
        <v>45390.0</v>
      </c>
      <c r="C9" s="182" t="s">
        <v>1896</v>
      </c>
      <c r="D9" s="115">
        <v>2444.0</v>
      </c>
      <c r="E9" s="183"/>
    </row>
    <row r="10" ht="13.5" customHeight="1">
      <c r="A10" s="173" t="s">
        <v>1836</v>
      </c>
      <c r="B10" s="149">
        <v>45391.0</v>
      </c>
      <c r="C10" s="182" t="s">
        <v>1897</v>
      </c>
      <c r="D10" s="115">
        <v>2320.0</v>
      </c>
    </row>
    <row r="11" ht="13.5" customHeight="1">
      <c r="A11" s="173" t="s">
        <v>1836</v>
      </c>
      <c r="B11" s="149">
        <v>45391.0</v>
      </c>
      <c r="C11" s="182" t="s">
        <v>1898</v>
      </c>
      <c r="D11" s="115">
        <v>7657.0</v>
      </c>
    </row>
    <row r="12" ht="13.5" customHeight="1">
      <c r="A12" s="173" t="s">
        <v>1836</v>
      </c>
      <c r="B12" s="149">
        <v>45394.0</v>
      </c>
      <c r="C12" s="182" t="s">
        <v>1899</v>
      </c>
      <c r="D12" s="115">
        <v>6349.0</v>
      </c>
    </row>
    <row r="13" ht="13.5" customHeight="1">
      <c r="A13" s="173" t="s">
        <v>1836</v>
      </c>
      <c r="B13" s="149">
        <v>45394.0</v>
      </c>
      <c r="C13" s="182" t="s">
        <v>1900</v>
      </c>
      <c r="D13" s="115">
        <v>4068.0</v>
      </c>
    </row>
    <row r="14" ht="13.5" customHeight="1">
      <c r="A14" s="8" t="s">
        <v>1363</v>
      </c>
      <c r="B14" s="149">
        <v>45394.0</v>
      </c>
      <c r="C14" s="182" t="s">
        <v>1901</v>
      </c>
      <c r="D14" s="115">
        <v>248.0</v>
      </c>
    </row>
    <row r="15" ht="13.5" customHeight="1">
      <c r="A15" s="8" t="s">
        <v>1363</v>
      </c>
      <c r="B15" s="149">
        <v>45391.0</v>
      </c>
      <c r="C15" s="182" t="s">
        <v>1902</v>
      </c>
      <c r="D15" s="115">
        <v>321.0</v>
      </c>
    </row>
    <row r="16" ht="13.5" customHeight="1">
      <c r="A16" s="8" t="s">
        <v>1363</v>
      </c>
      <c r="B16" s="184">
        <v>45391.0</v>
      </c>
      <c r="C16" s="182" t="s">
        <v>1903</v>
      </c>
      <c r="D16" s="177">
        <v>224.0</v>
      </c>
    </row>
    <row r="17" ht="13.5" customHeight="1">
      <c r="A17" s="122" t="s">
        <v>1363</v>
      </c>
      <c r="B17" s="184">
        <v>45391.0</v>
      </c>
      <c r="C17" s="182" t="s">
        <v>1904</v>
      </c>
      <c r="D17" s="177">
        <v>211.0</v>
      </c>
    </row>
    <row r="18" ht="13.5" customHeight="1">
      <c r="A18" s="103" t="s">
        <v>1177</v>
      </c>
      <c r="B18" s="184">
        <v>45558.0</v>
      </c>
      <c r="C18" s="182" t="s">
        <v>1905</v>
      </c>
      <c r="D18" s="115">
        <v>3300.0</v>
      </c>
    </row>
    <row r="19" ht="13.5" customHeight="1">
      <c r="A19" s="115" t="s">
        <v>1836</v>
      </c>
      <c r="B19" s="184">
        <v>45558.0</v>
      </c>
      <c r="C19" s="182" t="s">
        <v>1906</v>
      </c>
      <c r="D19" s="115">
        <v>627000.0</v>
      </c>
    </row>
    <row r="20" ht="13.5" customHeight="1">
      <c r="A20" s="115" t="s">
        <v>1177</v>
      </c>
      <c r="B20" s="184">
        <v>45564.0</v>
      </c>
      <c r="C20" s="182" t="s">
        <v>1907</v>
      </c>
      <c r="D20" s="115">
        <v>1400.0</v>
      </c>
      <c r="E20" s="93"/>
      <c r="F20" s="93"/>
      <c r="G20" s="93"/>
      <c r="H20" s="93"/>
    </row>
    <row r="21" ht="30.0" customHeight="1">
      <c r="A21" s="115" t="s">
        <v>1836</v>
      </c>
      <c r="B21" s="184">
        <v>45564.0</v>
      </c>
      <c r="C21" s="182" t="s">
        <v>1908</v>
      </c>
      <c r="D21" s="115">
        <v>2100.0</v>
      </c>
    </row>
    <row r="22" ht="15.75" customHeight="1">
      <c r="A22" s="115" t="s">
        <v>1177</v>
      </c>
      <c r="B22" s="184">
        <v>45569.0</v>
      </c>
      <c r="C22" s="182" t="s">
        <v>1909</v>
      </c>
      <c r="D22" s="115">
        <v>951.0</v>
      </c>
    </row>
    <row r="23" ht="45.0" customHeight="1">
      <c r="A23" s="115" t="s">
        <v>1836</v>
      </c>
      <c r="B23" s="184">
        <v>45569.0</v>
      </c>
      <c r="C23" s="182" t="s">
        <v>1910</v>
      </c>
      <c r="D23" s="115">
        <v>3100.0</v>
      </c>
    </row>
    <row r="24" ht="15.75" customHeight="1">
      <c r="A24" s="115" t="s">
        <v>1177</v>
      </c>
      <c r="B24" s="184">
        <v>45573.0</v>
      </c>
      <c r="C24" s="182" t="s">
        <v>1911</v>
      </c>
      <c r="D24" s="115">
        <v>837.0</v>
      </c>
    </row>
    <row r="25" ht="45.0" customHeight="1">
      <c r="A25" s="115" t="s">
        <v>1836</v>
      </c>
      <c r="B25" s="184">
        <v>45573.0</v>
      </c>
      <c r="C25" s="182" t="s">
        <v>1912</v>
      </c>
      <c r="D25" s="115">
        <v>1900.0</v>
      </c>
    </row>
    <row r="26" ht="15.75" customHeight="1">
      <c r="A26" s="115" t="s">
        <v>1177</v>
      </c>
      <c r="B26" s="184">
        <v>45578.0</v>
      </c>
      <c r="C26" s="182" t="s">
        <v>1913</v>
      </c>
      <c r="D26" s="115">
        <v>870.0</v>
      </c>
    </row>
    <row r="27" ht="30.0" customHeight="1">
      <c r="A27" s="115" t="s">
        <v>1836</v>
      </c>
      <c r="B27" s="184">
        <v>45578.0</v>
      </c>
      <c r="C27" s="182" t="s">
        <v>1914</v>
      </c>
      <c r="D27" s="115">
        <v>1600.0</v>
      </c>
    </row>
    <row r="28" ht="15.75" customHeight="1">
      <c r="A28" s="115" t="s">
        <v>1177</v>
      </c>
      <c r="B28" s="184">
        <v>45582.0</v>
      </c>
      <c r="C28" s="182" t="s">
        <v>1915</v>
      </c>
      <c r="D28" s="115">
        <v>980.0</v>
      </c>
    </row>
    <row r="29" ht="30.0" customHeight="1">
      <c r="A29" s="115" t="s">
        <v>1836</v>
      </c>
      <c r="B29" s="184">
        <v>45582.0</v>
      </c>
      <c r="C29" s="182" t="s">
        <v>1916</v>
      </c>
      <c r="D29" s="115">
        <v>893.0</v>
      </c>
    </row>
    <row r="30" ht="15.75" customHeight="1">
      <c r="A30" s="115" t="s">
        <v>1177</v>
      </c>
      <c r="B30" s="184">
        <v>45587.0</v>
      </c>
      <c r="C30" s="182" t="s">
        <v>1917</v>
      </c>
      <c r="D30" s="115">
        <v>925.0</v>
      </c>
    </row>
    <row r="31" ht="45.0" customHeight="1">
      <c r="A31" s="115" t="s">
        <v>1836</v>
      </c>
      <c r="B31" s="184">
        <v>45587.0</v>
      </c>
      <c r="C31" s="182" t="s">
        <v>1918</v>
      </c>
      <c r="D31" s="115">
        <v>900.0</v>
      </c>
    </row>
    <row r="32" ht="15.75" customHeight="1">
      <c r="A32" s="115" t="s">
        <v>1177</v>
      </c>
      <c r="B32" s="184">
        <v>45591.0</v>
      </c>
      <c r="C32" s="182" t="s">
        <v>1919</v>
      </c>
      <c r="D32" s="115">
        <v>1100.0</v>
      </c>
    </row>
    <row r="33" ht="45.0" customHeight="1">
      <c r="A33" s="115" t="s">
        <v>1836</v>
      </c>
      <c r="B33" s="184">
        <v>45591.0</v>
      </c>
      <c r="C33" s="182" t="s">
        <v>1920</v>
      </c>
      <c r="D33" s="115">
        <v>959.0</v>
      </c>
    </row>
    <row r="34" ht="15.75" customHeight="1">
      <c r="A34" s="115" t="s">
        <v>1177</v>
      </c>
      <c r="B34" s="184">
        <v>45596.0</v>
      </c>
      <c r="C34" s="182" t="s">
        <v>1921</v>
      </c>
      <c r="D34" s="115">
        <v>1100.0</v>
      </c>
    </row>
    <row r="35" ht="45.0" customHeight="1">
      <c r="A35" s="115" t="s">
        <v>1836</v>
      </c>
      <c r="B35" s="184">
        <v>45596.0</v>
      </c>
      <c r="C35" s="182" t="s">
        <v>1922</v>
      </c>
      <c r="D35" s="115">
        <v>636.0</v>
      </c>
    </row>
    <row r="36" ht="15.75" customHeight="1">
      <c r="A36" s="115" t="s">
        <v>1177</v>
      </c>
      <c r="B36" s="184">
        <v>45600.0</v>
      </c>
      <c r="C36" s="182" t="s">
        <v>1923</v>
      </c>
      <c r="D36" s="115">
        <v>803.0</v>
      </c>
    </row>
    <row r="37" ht="45.0" customHeight="1">
      <c r="A37" s="177" t="s">
        <v>1836</v>
      </c>
      <c r="B37" s="184">
        <v>45600.0</v>
      </c>
      <c r="C37" s="182" t="s">
        <v>1924</v>
      </c>
      <c r="D37" s="115">
        <v>645.0</v>
      </c>
    </row>
    <row r="38" ht="15.75" customHeight="1">
      <c r="A38" s="115" t="s">
        <v>1177</v>
      </c>
      <c r="B38" s="184">
        <v>45605.0</v>
      </c>
      <c r="C38" s="182" t="s">
        <v>1925</v>
      </c>
      <c r="D38" s="115">
        <v>1500.0</v>
      </c>
    </row>
    <row r="39" ht="45.0" customHeight="1">
      <c r="A39" s="115" t="s">
        <v>1836</v>
      </c>
      <c r="B39" s="184">
        <v>45605.0</v>
      </c>
      <c r="C39" s="182" t="s">
        <v>1926</v>
      </c>
      <c r="D39" s="115">
        <v>812.0</v>
      </c>
    </row>
    <row r="40" ht="15.75" customHeight="1">
      <c r="A40" s="115" t="s">
        <v>1177</v>
      </c>
      <c r="B40" s="184">
        <v>45609.0</v>
      </c>
      <c r="C40" s="182" t="s">
        <v>1927</v>
      </c>
      <c r="D40" s="115">
        <v>724.0</v>
      </c>
    </row>
    <row r="41" ht="45.0" customHeight="1">
      <c r="A41" s="115" t="s">
        <v>1836</v>
      </c>
      <c r="B41" s="184">
        <v>45609.0</v>
      </c>
      <c r="C41" s="182" t="s">
        <v>1928</v>
      </c>
      <c r="D41" s="115">
        <v>319.0</v>
      </c>
    </row>
    <row r="42" ht="15.75" customHeight="1">
      <c r="A42" s="115" t="s">
        <v>1177</v>
      </c>
      <c r="B42" s="184">
        <v>45614.0</v>
      </c>
      <c r="C42" s="182" t="s">
        <v>1929</v>
      </c>
      <c r="D42" s="115">
        <v>1100.0</v>
      </c>
    </row>
    <row r="43" ht="45.0" customHeight="1">
      <c r="A43" s="115" t="s">
        <v>1836</v>
      </c>
      <c r="B43" s="184">
        <v>45614.0</v>
      </c>
      <c r="C43" s="182" t="s">
        <v>1930</v>
      </c>
      <c r="D43" s="115">
        <v>794.0</v>
      </c>
    </row>
    <row r="44" ht="15.75" customHeight="1">
      <c r="A44" s="115" t="s">
        <v>1177</v>
      </c>
      <c r="B44" s="184">
        <v>45618.0</v>
      </c>
      <c r="C44" s="182" t="s">
        <v>1931</v>
      </c>
      <c r="D44" s="115">
        <v>733.0</v>
      </c>
    </row>
    <row r="45" ht="45.0" customHeight="1">
      <c r="A45" s="115" t="s">
        <v>1836</v>
      </c>
      <c r="B45" s="184">
        <v>45618.0</v>
      </c>
      <c r="C45" s="182" t="s">
        <v>1932</v>
      </c>
      <c r="D45" s="115">
        <v>661.0</v>
      </c>
    </row>
    <row r="46" ht="15.75" customHeight="1">
      <c r="A46" s="115" t="s">
        <v>1177</v>
      </c>
      <c r="B46" s="184">
        <v>45623.0</v>
      </c>
      <c r="C46" s="182" t="s">
        <v>1933</v>
      </c>
      <c r="D46" s="115">
        <v>1500.0</v>
      </c>
    </row>
    <row r="47" ht="45.0" customHeight="1">
      <c r="A47" s="115" t="s">
        <v>1836</v>
      </c>
      <c r="B47" s="184">
        <v>45623.0</v>
      </c>
      <c r="C47" s="182" t="s">
        <v>1934</v>
      </c>
      <c r="D47" s="115">
        <v>1800.0</v>
      </c>
    </row>
    <row r="48" ht="15.75" customHeight="1">
      <c r="A48" s="8" t="s">
        <v>1177</v>
      </c>
      <c r="B48" s="184">
        <v>45623.0</v>
      </c>
      <c r="C48" s="182" t="s">
        <v>1935</v>
      </c>
      <c r="D48" s="115">
        <v>1100.0</v>
      </c>
    </row>
    <row r="49" ht="45.0" customHeight="1">
      <c r="A49" s="8" t="s">
        <v>1836</v>
      </c>
      <c r="B49" s="184">
        <v>45623.0</v>
      </c>
      <c r="C49" s="182" t="s">
        <v>1936</v>
      </c>
      <c r="D49" s="115">
        <v>398.0</v>
      </c>
    </row>
    <row r="50" ht="15.75" customHeight="1">
      <c r="A50" s="8" t="s">
        <v>1177</v>
      </c>
      <c r="B50" s="184">
        <v>45631.0</v>
      </c>
      <c r="C50" s="182" t="s">
        <v>1937</v>
      </c>
      <c r="D50" s="115">
        <v>2400.0</v>
      </c>
    </row>
    <row r="51" ht="45.0" customHeight="1">
      <c r="A51" s="8" t="s">
        <v>1836</v>
      </c>
      <c r="B51" s="184">
        <v>45631.0</v>
      </c>
      <c r="C51" s="182" t="s">
        <v>1938</v>
      </c>
      <c r="D51" s="115">
        <v>6200.0</v>
      </c>
    </row>
    <row r="52" ht="15.75" customHeight="1">
      <c r="A52" s="8" t="s">
        <v>1177</v>
      </c>
      <c r="B52" s="184">
        <v>45636.0</v>
      </c>
      <c r="C52" s="182" t="s">
        <v>1939</v>
      </c>
      <c r="D52" s="115">
        <v>699.0</v>
      </c>
    </row>
    <row r="53" ht="45.0" customHeight="1">
      <c r="A53" s="8" t="s">
        <v>1836</v>
      </c>
      <c r="B53" s="184">
        <v>45636.0</v>
      </c>
      <c r="C53" s="182" t="s">
        <v>1940</v>
      </c>
      <c r="D53" s="115">
        <v>1100.0</v>
      </c>
    </row>
    <row r="54" ht="15.75" customHeight="1">
      <c r="A54" s="8" t="s">
        <v>1177</v>
      </c>
      <c r="B54" s="184">
        <v>45641.0</v>
      </c>
      <c r="C54" s="182" t="s">
        <v>1941</v>
      </c>
      <c r="D54" s="115">
        <v>1100.0</v>
      </c>
    </row>
    <row r="55" ht="45.0" customHeight="1">
      <c r="A55" s="8" t="s">
        <v>1836</v>
      </c>
      <c r="B55" s="184">
        <v>45641.0</v>
      </c>
      <c r="C55" s="182" t="s">
        <v>1942</v>
      </c>
      <c r="D55" s="115">
        <v>1400.0</v>
      </c>
    </row>
    <row r="56" ht="15.75" customHeight="1">
      <c r="A56" s="8" t="s">
        <v>1177</v>
      </c>
      <c r="B56" s="184">
        <v>45661.0</v>
      </c>
      <c r="C56" s="182" t="s">
        <v>1891</v>
      </c>
      <c r="D56" s="115">
        <v>1500.0</v>
      </c>
    </row>
    <row r="57" ht="45.0" customHeight="1">
      <c r="A57" s="8" t="s">
        <v>1836</v>
      </c>
      <c r="B57" s="184">
        <v>45661.0</v>
      </c>
      <c r="C57" s="182" t="s">
        <v>1943</v>
      </c>
      <c r="D57" s="115">
        <v>2300.0</v>
      </c>
    </row>
    <row r="58" ht="15.75" customHeight="1">
      <c r="A58" s="8" t="s">
        <v>1177</v>
      </c>
      <c r="B58" s="184">
        <v>45666.0</v>
      </c>
      <c r="C58" s="182" t="s">
        <v>1944</v>
      </c>
      <c r="D58" s="115">
        <v>1200.0</v>
      </c>
    </row>
    <row r="59" ht="45.0" customHeight="1">
      <c r="A59" s="8" t="s">
        <v>1836</v>
      </c>
      <c r="B59" s="184">
        <v>45666.0</v>
      </c>
      <c r="C59" s="182" t="s">
        <v>1945</v>
      </c>
      <c r="D59" s="115">
        <v>781.0</v>
      </c>
    </row>
    <row r="60" ht="15.75" customHeight="1">
      <c r="A60" s="8" t="s">
        <v>1177</v>
      </c>
      <c r="B60" s="184">
        <v>45670.0</v>
      </c>
      <c r="C60" s="182" t="s">
        <v>1946</v>
      </c>
      <c r="D60" s="115">
        <v>1100.0</v>
      </c>
    </row>
    <row r="61" ht="45.0" customHeight="1">
      <c r="A61" s="8" t="s">
        <v>1836</v>
      </c>
      <c r="B61" s="184">
        <v>45670.0</v>
      </c>
      <c r="C61" s="182" t="s">
        <v>1947</v>
      </c>
      <c r="D61" s="115">
        <v>1500.0</v>
      </c>
    </row>
    <row r="62" ht="15.75" customHeight="1">
      <c r="A62" s="8" t="s">
        <v>1177</v>
      </c>
      <c r="B62" s="184">
        <v>45675.0</v>
      </c>
      <c r="C62" s="182" t="s">
        <v>1948</v>
      </c>
      <c r="D62" s="115">
        <v>1100.0</v>
      </c>
    </row>
    <row r="63" ht="45.0" customHeight="1">
      <c r="A63" s="8" t="s">
        <v>1836</v>
      </c>
      <c r="B63" s="184">
        <v>45675.0</v>
      </c>
      <c r="C63" s="182" t="s">
        <v>1949</v>
      </c>
      <c r="D63" s="115">
        <v>942.0</v>
      </c>
    </row>
    <row r="64" ht="15.75" customHeight="1">
      <c r="A64" s="122" t="s">
        <v>1177</v>
      </c>
      <c r="B64" s="184">
        <v>45679.0</v>
      </c>
      <c r="C64" s="182" t="s">
        <v>1950</v>
      </c>
      <c r="D64" s="115">
        <v>969.0</v>
      </c>
    </row>
    <row r="65" ht="45.0" customHeight="1">
      <c r="A65" s="8" t="s">
        <v>1836</v>
      </c>
      <c r="B65" s="184">
        <v>45679.0</v>
      </c>
      <c r="C65" s="182" t="s">
        <v>1951</v>
      </c>
      <c r="D65" s="115">
        <v>1200.0</v>
      </c>
    </row>
    <row r="66" ht="15.75" customHeight="1">
      <c r="A66" s="8" t="s">
        <v>1177</v>
      </c>
      <c r="B66" s="184">
        <v>45684.0</v>
      </c>
      <c r="C66" s="182" t="s">
        <v>1952</v>
      </c>
      <c r="D66" s="115">
        <v>1200.0</v>
      </c>
    </row>
    <row r="67" ht="45.0" customHeight="1">
      <c r="A67" s="8" t="s">
        <v>1836</v>
      </c>
      <c r="B67" s="184">
        <v>45684.0</v>
      </c>
      <c r="C67" s="182" t="s">
        <v>1953</v>
      </c>
      <c r="D67" s="115">
        <v>772.0</v>
      </c>
    </row>
    <row r="68" ht="15.75" customHeight="1">
      <c r="A68" s="8" t="s">
        <v>1177</v>
      </c>
      <c r="B68" s="184">
        <v>45688.0</v>
      </c>
      <c r="C68" s="182" t="s">
        <v>1954</v>
      </c>
      <c r="D68" s="115">
        <v>890.0</v>
      </c>
    </row>
    <row r="69" ht="45.0" customHeight="1">
      <c r="A69" s="8" t="s">
        <v>1836</v>
      </c>
      <c r="B69" s="184">
        <v>45688.0</v>
      </c>
      <c r="C69" s="182" t="s">
        <v>1955</v>
      </c>
      <c r="D69" s="115">
        <v>823.0</v>
      </c>
    </row>
    <row r="70" ht="15.75" customHeight="1">
      <c r="A70" s="8" t="s">
        <v>1177</v>
      </c>
      <c r="B70" s="184">
        <v>45693.0</v>
      </c>
      <c r="C70" s="182" t="s">
        <v>1956</v>
      </c>
      <c r="D70" s="115">
        <v>1900.0</v>
      </c>
    </row>
    <row r="71" ht="45.0" customHeight="1">
      <c r="A71" s="8" t="s">
        <v>1836</v>
      </c>
      <c r="B71" s="184">
        <v>45693.0</v>
      </c>
      <c r="C71" s="182" t="s">
        <v>1957</v>
      </c>
      <c r="D71" s="115">
        <v>863000.0</v>
      </c>
    </row>
    <row r="72" ht="15.75" customHeight="1">
      <c r="A72" s="8" t="s">
        <v>1177</v>
      </c>
      <c r="B72" s="184">
        <v>45701.0</v>
      </c>
      <c r="C72" s="182" t="s">
        <v>1958</v>
      </c>
      <c r="D72" s="115">
        <v>860.0</v>
      </c>
    </row>
    <row r="73" ht="45.0" customHeight="1">
      <c r="A73" s="8" t="s">
        <v>1836</v>
      </c>
      <c r="B73" s="184">
        <v>45701.0</v>
      </c>
      <c r="C73" s="182" t="s">
        <v>1959</v>
      </c>
      <c r="D73" s="115">
        <v>1300.0</v>
      </c>
    </row>
    <row r="74" ht="15.75" customHeight="1">
      <c r="A74" s="8" t="s">
        <v>1177</v>
      </c>
      <c r="B74" s="184">
        <v>45705.0</v>
      </c>
      <c r="C74" s="182" t="s">
        <v>1960</v>
      </c>
      <c r="D74" s="115">
        <v>915.0</v>
      </c>
    </row>
    <row r="75" ht="45.0" customHeight="1">
      <c r="A75" s="8" t="s">
        <v>1836</v>
      </c>
      <c r="B75" s="184">
        <v>45705.0</v>
      </c>
      <c r="C75" s="182" t="s">
        <v>1961</v>
      </c>
      <c r="D75" s="115">
        <v>2400.0</v>
      </c>
    </row>
    <row r="76" ht="15.75" customHeight="1">
      <c r="A76" s="8" t="s">
        <v>1177</v>
      </c>
      <c r="B76" s="184">
        <v>45710.0</v>
      </c>
      <c r="C76" s="182" t="s">
        <v>1962</v>
      </c>
      <c r="D76" s="115">
        <v>964.0</v>
      </c>
    </row>
    <row r="77" ht="45.0" customHeight="1">
      <c r="A77" s="8" t="s">
        <v>1836</v>
      </c>
      <c r="B77" s="184">
        <v>45710.0</v>
      </c>
      <c r="C77" s="182" t="s">
        <v>1963</v>
      </c>
      <c r="D77" s="115">
        <v>1600.0</v>
      </c>
    </row>
    <row r="78" ht="15.75" customHeight="1">
      <c r="A78" s="8" t="s">
        <v>1177</v>
      </c>
      <c r="B78" s="184">
        <v>45714.0</v>
      </c>
      <c r="C78" s="182" t="s">
        <v>1964</v>
      </c>
      <c r="D78" s="115">
        <v>892.0</v>
      </c>
    </row>
    <row r="79" ht="45.0" customHeight="1">
      <c r="A79" s="8" t="s">
        <v>1836</v>
      </c>
      <c r="B79" s="184">
        <v>45714.0</v>
      </c>
      <c r="C79" s="182" t="s">
        <v>1965</v>
      </c>
      <c r="D79" s="115">
        <v>1600.0</v>
      </c>
    </row>
    <row r="80" ht="15.75" customHeight="1">
      <c r="A80" s="8" t="s">
        <v>1177</v>
      </c>
      <c r="B80" s="184">
        <v>45738.0</v>
      </c>
      <c r="C80" s="182" t="s">
        <v>1966</v>
      </c>
      <c r="D80" s="115">
        <v>1100.0</v>
      </c>
    </row>
    <row r="81" ht="45.0" customHeight="1">
      <c r="A81" s="8" t="s">
        <v>1836</v>
      </c>
      <c r="B81" s="184">
        <v>45738.0</v>
      </c>
      <c r="C81" s="182" t="s">
        <v>1967</v>
      </c>
      <c r="D81" s="115">
        <v>1200.0</v>
      </c>
    </row>
    <row r="82" ht="15.75" customHeight="1">
      <c r="A82" s="8" t="s">
        <v>1177</v>
      </c>
      <c r="B82" s="184">
        <v>45747.0</v>
      </c>
      <c r="C82" s="182" t="s">
        <v>1968</v>
      </c>
      <c r="D82" s="115">
        <v>3100.0</v>
      </c>
    </row>
    <row r="83" ht="45.0" customHeight="1">
      <c r="A83" s="122" t="s">
        <v>1836</v>
      </c>
      <c r="B83" s="184">
        <v>45747.0</v>
      </c>
      <c r="C83" s="182" t="s">
        <v>1969</v>
      </c>
      <c r="D83" s="115">
        <v>474000.0</v>
      </c>
    </row>
    <row r="84" ht="15.75" customHeight="1">
      <c r="A84" s="8" t="s">
        <v>1177</v>
      </c>
      <c r="B84" s="184">
        <v>45758.0</v>
      </c>
      <c r="C84" s="182" t="s">
        <v>1970</v>
      </c>
      <c r="D84" s="115">
        <v>321.0</v>
      </c>
    </row>
    <row r="85" ht="45.0" customHeight="1">
      <c r="A85" s="122" t="s">
        <v>1836</v>
      </c>
      <c r="B85" s="184">
        <v>45758.0</v>
      </c>
      <c r="C85" s="182" t="s">
        <v>1971</v>
      </c>
      <c r="D85" s="115">
        <v>1100.0</v>
      </c>
    </row>
    <row r="86" ht="15.75" customHeight="1">
      <c r="A86" s="8" t="s">
        <v>1177</v>
      </c>
      <c r="B86" s="184">
        <v>45758.0</v>
      </c>
      <c r="C86" s="182" t="s">
        <v>1972</v>
      </c>
      <c r="D86" s="115">
        <v>634.0</v>
      </c>
    </row>
    <row r="87" ht="45.0" customHeight="1">
      <c r="A87" s="8" t="s">
        <v>1836</v>
      </c>
      <c r="B87" s="184">
        <v>45758.0</v>
      </c>
      <c r="C87" s="182" t="s">
        <v>1973</v>
      </c>
      <c r="D87" s="115">
        <v>8600.0</v>
      </c>
    </row>
    <row r="88" ht="15.75" customHeight="1">
      <c r="C88" s="185" t="s">
        <v>1440</v>
      </c>
      <c r="D88" s="10">
        <f>SUM(D4:D87)</f>
        <v>2088277</v>
      </c>
      <c r="E88" s="186">
        <f>SUM(D55+D54+D53+D52+D51+D50+D49+D48+D47+D46+D45+D44+D43+D42+D41+D40+D39+D38+D37+D36+D35+D34+D33+D32+D31+D30+D29+D28+D27+D26+D25+D24+D23+D22+D21+D20+D19+D18+D17+D16+D15+D14+D13+D12+D11+D10+D9+D8+D7+D6+D5)</f>
        <v>706514</v>
      </c>
      <c r="F88" s="23">
        <f>SUM(D56:D87)</f>
        <v>1381763</v>
      </c>
      <c r="G88" s="23">
        <v>51.0</v>
      </c>
      <c r="H88" s="23">
        <v>33.0</v>
      </c>
    </row>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2:D2"/>
  </mergeCells>
  <hyperlinks>
    <hyperlink r:id="rId1" ref="C4"/>
    <hyperlink r:id="rId2" ref="C5"/>
    <hyperlink r:id="rId3" ref="C6"/>
    <hyperlink r:id="rId4" ref="C7"/>
    <hyperlink r:id="rId5" ref="C8"/>
    <hyperlink r:id="rId6" ref="C9"/>
    <hyperlink r:id="rId7" ref="C10"/>
    <hyperlink r:id="rId8" ref="C11"/>
    <hyperlink r:id="rId9" ref="C12"/>
    <hyperlink r:id="rId10" ref="C13"/>
    <hyperlink r:id="rId11" ref="C14"/>
    <hyperlink r:id="rId12" ref="C15"/>
    <hyperlink r:id="rId13" ref="C16"/>
    <hyperlink r:id="rId14" ref="C17"/>
    <hyperlink r:id="rId15" ref="C18"/>
    <hyperlink r:id="rId16" ref="C19"/>
    <hyperlink r:id="rId17" ref="C20"/>
    <hyperlink r:id="rId18" ref="C21"/>
    <hyperlink r:id="rId19" ref="C22"/>
    <hyperlink r:id="rId20" ref="C23"/>
    <hyperlink r:id="rId21" ref="C24"/>
    <hyperlink r:id="rId22" ref="C25"/>
    <hyperlink r:id="rId23" ref="C26"/>
    <hyperlink r:id="rId24" ref="C27"/>
    <hyperlink r:id="rId25" ref="C28"/>
    <hyperlink r:id="rId26" ref="C29"/>
    <hyperlink r:id="rId27" ref="C30"/>
    <hyperlink r:id="rId28" ref="C31"/>
    <hyperlink r:id="rId29" ref="C32"/>
    <hyperlink r:id="rId30" ref="C33"/>
    <hyperlink r:id="rId31" ref="C34"/>
    <hyperlink r:id="rId32" ref="C35"/>
    <hyperlink r:id="rId33" ref="C36"/>
    <hyperlink r:id="rId34" ref="C37"/>
    <hyperlink r:id="rId35" ref="C38"/>
    <hyperlink r:id="rId36" ref="C39"/>
    <hyperlink r:id="rId37" ref="C40"/>
    <hyperlink r:id="rId38" ref="C41"/>
    <hyperlink r:id="rId39" ref="C42"/>
    <hyperlink r:id="rId40" ref="C43"/>
    <hyperlink r:id="rId41" ref="C44"/>
    <hyperlink r:id="rId42" ref="C45"/>
    <hyperlink r:id="rId43" ref="C46"/>
    <hyperlink r:id="rId44" ref="C47"/>
    <hyperlink r:id="rId45" ref="C48"/>
    <hyperlink r:id="rId46" ref="C49"/>
    <hyperlink r:id="rId47" ref="C50"/>
    <hyperlink r:id="rId48" ref="C51"/>
    <hyperlink r:id="rId49" ref="C52"/>
    <hyperlink r:id="rId50" ref="C53"/>
    <hyperlink r:id="rId51" ref="C54"/>
    <hyperlink r:id="rId52" ref="C55"/>
    <hyperlink r:id="rId53" ref="C56"/>
    <hyperlink r:id="rId54" ref="C57"/>
    <hyperlink r:id="rId55" ref="C58"/>
    <hyperlink r:id="rId56" ref="C59"/>
    <hyperlink r:id="rId57" ref="C60"/>
    <hyperlink r:id="rId58" ref="C61"/>
    <hyperlink r:id="rId59" ref="C62"/>
    <hyperlink r:id="rId60" ref="C63"/>
    <hyperlink r:id="rId61" ref="C64"/>
    <hyperlink r:id="rId62" ref="C65"/>
    <hyperlink r:id="rId63" ref="C66"/>
    <hyperlink r:id="rId64" ref="C67"/>
    <hyperlink r:id="rId65" ref="C68"/>
    <hyperlink r:id="rId66" ref="C69"/>
    <hyperlink r:id="rId67" ref="C70"/>
    <hyperlink r:id="rId68" ref="C71"/>
    <hyperlink r:id="rId69" ref="C72"/>
    <hyperlink r:id="rId70" ref="C73"/>
    <hyperlink r:id="rId71" ref="C74"/>
    <hyperlink r:id="rId72" ref="C76"/>
    <hyperlink r:id="rId73" ref="C77"/>
    <hyperlink r:id="rId74" ref="C78"/>
    <hyperlink r:id="rId75" ref="C79"/>
    <hyperlink r:id="rId76" ref="C80"/>
    <hyperlink r:id="rId77" ref="C81"/>
    <hyperlink r:id="rId78" ref="C82"/>
    <hyperlink r:id="rId79" ref="C83"/>
    <hyperlink r:id="rId80" ref="C84"/>
    <hyperlink r:id="rId81" ref="C85"/>
    <hyperlink r:id="rId82" ref="C86"/>
    <hyperlink r:id="rId83" ref="C87"/>
  </hyperlinks>
  <printOptions/>
  <pageMargins bottom="0.75" footer="0.0" header="0.0" left="0.7" right="0.7" top="0.75"/>
  <pageSetup orientation="landscape"/>
  <drawing r:id="rId84"/>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2025-03-05T00:02:21Z</dcterms:created>
  <dc:creator>Leidy Constanza Villarraga Joya</dc:creator>
</cp:coreProperties>
</file>

<file path=docProps/custom.xml><?xml version="1.0" encoding="utf-8"?>
<Properties xmlns="http://schemas.openxmlformats.org/officeDocument/2006/custom-properties" xmlns:vt="http://schemas.openxmlformats.org/officeDocument/2006/docPropsVTypes"/>
</file>